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15" yWindow="65191" windowWidth="14220" windowHeight="10215" activeTab="0"/>
  </bookViews>
  <sheets>
    <sheet name="Invitación" sheetId="1" r:id="rId1"/>
    <sheet name="Anexo" sheetId="2" r:id="rId2"/>
    <sheet name="Formato 1" sheetId="3" r:id="rId3"/>
    <sheet name="Formato 2" sheetId="4" r:id="rId4"/>
  </sheets>
  <externalReferences>
    <externalReference r:id="rId7"/>
    <externalReference r:id="rId8"/>
    <externalReference r:id="rId9"/>
    <externalReference r:id="rId10"/>
    <externalReference r:id="rId11"/>
    <externalReference r:id="rId12"/>
  </externalReferences>
  <definedNames>
    <definedName name="AA">#REF!</definedName>
    <definedName name="Apellidos">'[1]Administrativos'!#REF!</definedName>
    <definedName name="DATABASE">'[1]Monitores'!#REF!</definedName>
    <definedName name="C_C">#REF!</definedName>
    <definedName name="CAM">#REF!</definedName>
    <definedName name="Ce">'[1]Administrativos'!#REF!</definedName>
    <definedName name="CONSUMO_DESDE_AGO_2008_A_AGO_2009">#REF!</definedName>
    <definedName name="DiaFinal">'[1]Administrativos'!#REF!</definedName>
    <definedName name="HSemanales">#REF!</definedName>
    <definedName name="IncC">'[1]Administrativos'!#REF!</definedName>
    <definedName name="IncPN">'[1]Administrativos'!#REF!</definedName>
    <definedName name="IncPS">'[1]Administrativos'!#REF!</definedName>
    <definedName name="MA">#REF!</definedName>
    <definedName name="ME">'[1]Administrativos'!#REF!</definedName>
    <definedName name="NSemanas">#REF!</definedName>
    <definedName name="PN">'[1]Administrativos'!#REF!</definedName>
    <definedName name="PS">'[1]Administrativos'!#REF!</definedName>
    <definedName name="Puntos">'[1]Administrativos'!#REF!</definedName>
    <definedName name="Sexo">'[1]Administrativos'!#REF!</definedName>
    <definedName name="Tabla_categoría">'[2]Constantes'!$A$14:$B$17</definedName>
    <definedName name="Tabla_Centro_Costos">'[3]Hoja2'!$G$5:$H$181</definedName>
    <definedName name="Tabla_de_Centro_de_Costos">'[4]Constantes'!$G$4:$H$176</definedName>
    <definedName name="Tabla_de_Meses">'[3]Hoja2'!$D$4:$E$16</definedName>
    <definedName name="Tabla_de_TipoProf">'[5]Constantes'!$M$4:$O$9</definedName>
    <definedName name="Tabla_Meses">'[5]Constantes'!$D$4:$E$16</definedName>
    <definedName name="TipoManejo">'[1]Administrativos'!#REF!</definedName>
    <definedName name="TipoProf">#REF!</definedName>
    <definedName name="_xlnm.Print_Titles" localSheetId="0">'Invitación'!$6:$8</definedName>
    <definedName name="Valor_Punto">'[5]Constantes'!$A$5:$A$5</definedName>
    <definedName name="VPunto">'[6]Hoja2'!$A$5</definedName>
    <definedName name="xcds">#REF!</definedName>
  </definedNames>
  <calcPr fullCalcOnLoad="1"/>
</workbook>
</file>

<file path=xl/sharedStrings.xml><?xml version="1.0" encoding="utf-8"?>
<sst xmlns="http://schemas.openxmlformats.org/spreadsheetml/2006/main" count="211" uniqueCount="158">
  <si>
    <t>NIT. 891.480.035-9</t>
  </si>
  <si>
    <t>Oficina Sección Bienes y Suministros: Edificio Administrativo - Piso 1</t>
  </si>
  <si>
    <t>Señor Proveedor:</t>
  </si>
  <si>
    <t>Por favor atender nuestra invitación a cotizar, teniendo en cuenta las siguientes condiciones y documentos:</t>
  </si>
  <si>
    <t>1.</t>
  </si>
  <si>
    <t>Para cotizar con la Universidad,  no debe encontrarse incurso en causales de inhabilidades  e incompatibilidades establecidas en la Constitución y la Ley.</t>
  </si>
  <si>
    <t>2.</t>
  </si>
  <si>
    <t>Fecha para solicitar aclaraciones o respuesta a inquietudes</t>
  </si>
  <si>
    <t>Plazo máximo para entrega de la Propuesta</t>
  </si>
  <si>
    <t>Sección Bienes y Suministros</t>
  </si>
  <si>
    <t>CONDICIONES GENERALES DE OBLIGATORIO CUMPLIMIENTO</t>
  </si>
  <si>
    <t xml:space="preserve">DOCUMENTOS QUE SE DEBEN ADJUNTAR </t>
  </si>
  <si>
    <t>3.</t>
  </si>
  <si>
    <t>ADJUDICACIÓN</t>
  </si>
  <si>
    <t>4.</t>
  </si>
  <si>
    <t>Fecha para publicar aclaraciones</t>
  </si>
  <si>
    <t>5.</t>
  </si>
  <si>
    <t>FORMA DE PAGO</t>
  </si>
  <si>
    <t>6.</t>
  </si>
  <si>
    <t>Teléfono 3137261-3137262</t>
  </si>
  <si>
    <t xml:space="preserve">FINANCIERA </t>
  </si>
  <si>
    <t xml:space="preserve">Código </t>
  </si>
  <si>
    <t>BIENES Y SUMINISTROS</t>
  </si>
  <si>
    <t xml:space="preserve">Versión </t>
  </si>
  <si>
    <t xml:space="preserve">Fecha </t>
  </si>
  <si>
    <t xml:space="preserve">Página </t>
  </si>
  <si>
    <t xml:space="preserve"> 1 de 1</t>
  </si>
  <si>
    <t>1344-F18</t>
  </si>
  <si>
    <t>a</t>
  </si>
  <si>
    <t xml:space="preserve">Adjuntar Certificado de Cámara de Comercio. </t>
  </si>
  <si>
    <t>b</t>
  </si>
  <si>
    <t xml:space="preserve">Adjuntar Registro Único Tributario - RUT.  </t>
  </si>
  <si>
    <t>c</t>
  </si>
  <si>
    <t>d</t>
  </si>
  <si>
    <t>FINANCIERA</t>
  </si>
  <si>
    <t>1344-F20</t>
  </si>
  <si>
    <t>SECCIÓN BIENES Y SUMINISTROS</t>
  </si>
  <si>
    <t>CERTIFICADO DE PARAFISCALES</t>
  </si>
  <si>
    <t>RAZÓN SOCIAL: (nombre de la empresa que participa)</t>
  </si>
  <si>
    <t>Fecha ___________________</t>
  </si>
  <si>
    <t>Señores</t>
  </si>
  <si>
    <t>UNIVERSIDAD TECNOLÓGICA DE PEREIRA</t>
  </si>
  <si>
    <t>----------------------------------------------------------------------------, identificado con  Cédula de Ciudadanía N° -------------------------------------------- expedida en ------------------------------</t>
  </si>
  <si>
    <t>Actuando en mi condición de  ------------------------------------------------ (En adelante la Empresa) con NIT ------------------------------------------------------, manifiesto bajo la gravedad de juramento:</t>
  </si>
  <si>
    <t>Que la empresa ha cumplido  a la fecha de entrega de la presente certificación, con los pagos al Sistema General de Seguridad Social Integral (salud, pensiones y riesgos profesionales) y con los aportes parafiscales correspondientes a todos los empleados vinculados por contrato de trabajo por lo que declaro que se encuentra a paz y salvo con las empresas promotoras de Salud-EPS, Sociedades Administradoras de Fondos de Pensiones y Cesantías-AFP, Administradoras de Riesgos Profesionales -ARP, Cajas de Compensación Familiar, Instituto Colombiano de Bienestar Familiar y Servicio Nacional de Aprendizaje.</t>
  </si>
  <si>
    <t>________________________________________________</t>
  </si>
  <si>
    <t>Firma</t>
  </si>
  <si>
    <t>Identificación No.-----------------------------------------------------------</t>
  </si>
  <si>
    <t>Ciudad y fecha -------------------------------------------------------------</t>
  </si>
  <si>
    <t>Nota: la presente certificación debe ser firmada por el Representante Legal de la empresa o por el Revisor Fiscal, en caso de que la empresa tenga este cargo. En caso que la empresa tenga menos de seis meses de ser creada, deberá certificar el cumplimiento a partir de  la fecha de constitución.</t>
  </si>
  <si>
    <t>1344-F21</t>
  </si>
  <si>
    <t>INFORMACIÓN DE PROVEEDORES</t>
  </si>
  <si>
    <t>Para efectos de almacenamiento de la información en nuestra base de datos de proveedores, le agradecemos diligenciar este formato.</t>
  </si>
  <si>
    <t>TIPO DE IDENTIFICACION</t>
  </si>
  <si>
    <t>CÉDULA DE CIUDADANÍA</t>
  </si>
  <si>
    <t>No. ______________________</t>
  </si>
  <si>
    <t>NIT</t>
  </si>
  <si>
    <t>CÉDULA DE EXTRANJERÍA</t>
  </si>
  <si>
    <t>NOMBRE O RAZÓN SOCIAL  ______________________________________________</t>
  </si>
  <si>
    <t>REPRESENTANTE LEGAL ________________________________________________</t>
  </si>
  <si>
    <t>CÉDULA DE CIUDADANÍA No. _________________________________</t>
  </si>
  <si>
    <t>RÉGIMEN TRIBUTARIO:     SIMPLIFICADO _______  COMÚN _______</t>
  </si>
  <si>
    <t>AUTORRETENEDOR _________</t>
  </si>
  <si>
    <t>GRAN CONTRIBUYENTE __________</t>
  </si>
  <si>
    <t>DIRECCIÓN ______________________________________________________________</t>
  </si>
  <si>
    <t>CIUDAD   ___________________________________</t>
  </si>
  <si>
    <t>_____________________________________________________________</t>
  </si>
  <si>
    <t>TELÉFONO (S) ___________________________________________________________</t>
  </si>
  <si>
    <t>FAX    __________________________________________________________________</t>
  </si>
  <si>
    <t>___________________________________________________________________</t>
  </si>
  <si>
    <t>E-MAIL _________________________________________________________________</t>
  </si>
  <si>
    <t>CUENTA BANCARIA NO. _________________________________________________</t>
  </si>
  <si>
    <t>TIPO DE CUENTA:   AHORRO ____________    CORRIENTE ________________</t>
  </si>
  <si>
    <t>ENTIDAD BANCARIA:  __________________________________________________________</t>
  </si>
  <si>
    <r>
      <t xml:space="preserve">Autorizo a la </t>
    </r>
    <r>
      <rPr>
        <b/>
        <sz val="9"/>
        <rFont val="Calibri"/>
        <family val="2"/>
      </rPr>
      <t xml:space="preserve">UNIVERSIDAD TECNOLÓGICA DE PEREIRA, </t>
    </r>
    <r>
      <rPr>
        <sz val="9"/>
        <rFont val="Calibri"/>
        <family val="2"/>
      </rPr>
      <t>para que consigne en la cuenta reportada en este formato, el valor correspondiente al pago de las facturas expedidas.</t>
    </r>
  </si>
  <si>
    <t>________________________________________</t>
  </si>
  <si>
    <t>FIRMA AUTORIZADA</t>
  </si>
  <si>
    <t xml:space="preserve">C.C. </t>
  </si>
  <si>
    <t>Los precios ofrecidos por el proveedor deben ser acordes con los precios del mercado.</t>
  </si>
  <si>
    <t>Para la celebración y adjudicación del Contrato, la Universidad cuenta con la disponibilidad presupuestal correspondiente.</t>
  </si>
  <si>
    <t>TIEMPO DE ENTREGA</t>
  </si>
  <si>
    <t>aurali@utp.edu.co</t>
  </si>
  <si>
    <t>Nombre y firma</t>
  </si>
  <si>
    <t>Nit</t>
  </si>
  <si>
    <t>Aura Liliana Arbeláez Duque</t>
  </si>
  <si>
    <t>SUBÍTEM</t>
  </si>
  <si>
    <t>CARACTERÍSTICAS</t>
  </si>
  <si>
    <t>GARANTÍA</t>
  </si>
  <si>
    <t>Correo electrónico para envío de ofertas</t>
  </si>
  <si>
    <t>ÍTEM 1 - MUEBLES PARA ALMACENAMIENTO</t>
  </si>
  <si>
    <t>ELEMENTO</t>
  </si>
  <si>
    <t>CANTIDAD</t>
  </si>
  <si>
    <t>VALOR UNIT IVA INC</t>
  </si>
  <si>
    <t>TOTAL</t>
  </si>
  <si>
    <t>Archivador</t>
  </si>
  <si>
    <t xml:space="preserve"> Archivador 4 gavetas en lámina cold rolled pintura electrostática en polvo horneable, riel expansible y seguridad tipo trampa o chapa en cada gaveta</t>
  </si>
  <si>
    <t>Folderama Tipo 1</t>
  </si>
  <si>
    <t>Folderama metálico de 4 entrepaños graduables de 1.05 x 46 x 1.59</t>
  </si>
  <si>
    <t>Folderama Tipo 2</t>
  </si>
  <si>
    <t>Folderama metálico de 5 entrepaños graduables de 1.05 x 46 x 1.80</t>
  </si>
  <si>
    <t>Biblioteca en madera</t>
  </si>
  <si>
    <t>Dimensiones: 1.20*0.40*1.30, en madera linea 800. Ref: b714. Color natural. Puertas en vidrio total, con 3 entrepaños para 4 espacios utiles.</t>
  </si>
  <si>
    <t>Estantería</t>
  </si>
  <si>
    <t>Paral en lamina cold rolled cal. 18 uniones temporates tuerca y arandela, entrepaño en lamina cold rolled cal. 24.</t>
  </si>
  <si>
    <t>ÍTEM 2 - MESAS</t>
  </si>
  <si>
    <t>Mesa de juntas (6 puestos)</t>
  </si>
  <si>
    <t>Dimensiones: 1,80*1,00, superficie en tablex de 30mm enchapado en formica color a elegir, pedestales de lujo italia pintados color negro con vigalarguero para mayor soporte y estabilidad.</t>
  </si>
  <si>
    <t>Mesa para computador</t>
  </si>
  <si>
    <t>Dimensiones 0,80*0,70*0,73, en madecor de 15mm color madera con formaborde ne pvc y porta teclado fijo en madecor, estructura en lamina pintura electrostatica color negro.</t>
  </si>
  <si>
    <t>Mesa bipersonal</t>
  </si>
  <si>
    <t>Butacos</t>
  </si>
  <si>
    <t>Sillas pásticas</t>
  </si>
  <si>
    <t>ÍTEM 4 - TABLEROS Y OTROS</t>
  </si>
  <si>
    <t>Papelógrafo</t>
  </si>
  <si>
    <t>Dimensiones 1,20*0,80, tripode en tubo de 1" cal. 20, sistema escualizable en pintura gris claro, gancho o piza papel base en formica y borde en madefilm, tablero en formica porcelanizada para marcado seco color blanco nieve, con porta borrador</t>
  </si>
  <si>
    <t>Perchero</t>
  </si>
  <si>
    <t>Escalera</t>
  </si>
  <si>
    <t>Invitación a cotizar BS/10/2013</t>
  </si>
  <si>
    <t>Asiento inyectado en polipropileno de alto impacto, graduacion de altura neumatico, base en nylon de 5 aspas, aro apoyapies en polipropileno apoyo sobre 5 deslizadores o rodachinas</t>
  </si>
  <si>
    <t>Tablero</t>
  </si>
  <si>
    <t>En acrílico Medidas 1,40*0,70 con borde en aluminio</t>
  </si>
  <si>
    <t xml:space="preserve">de pie color cognac, medidas  1.49X41X47 </t>
  </si>
  <si>
    <t xml:space="preserve"> En aluminio tipo tijera de 7 pasos </t>
  </si>
  <si>
    <t xml:space="preserve">INVITACIÓN A COTIZAR </t>
  </si>
  <si>
    <t xml:space="preserve">Fax: 3215422 </t>
  </si>
  <si>
    <t>Diligenciar y anexar el Formato 1, adjunto a esta Invitación: Certificado de Paz y Salvo de aportes en salud, pensión y parafiscales correspondiente al último mes.  Debe ser firmado por el Representante legal o el Revisor Fiscal.</t>
  </si>
  <si>
    <t>Diligenciar y adjuntar el formato 2:  Información adicional que se adjunta a la presente invitación.</t>
  </si>
  <si>
    <t>La Universidad podrá solicitar  el suministro de bienes que hagan parte  de la línea de productos manejados  por el proveedor y que estén relacionados  con el objeto del contrato, así no estén incluidos en el Anexo, evento en el cual la Universidad realizara sondeo en el mercado para asegurarse que los precios ofertados por el Contratista son los mejores del mercado, de lo contrario se compraran a otra empresa. Igualmente las cantidades solicitadas  durante la vigencia están sujetas a necesidades  de la Universidad.</t>
  </si>
  <si>
    <t>e</t>
  </si>
  <si>
    <t>El proveedor  deberá cumplir con los tiempos de entrega especificados en cada cotización de lo contrario el pedido podrá ser cancelado una vez se venza el tiempo de entrega.</t>
  </si>
  <si>
    <t>f</t>
  </si>
  <si>
    <t>El proveedor deberá especificar en el anexo, la garantía para los muebles y elementos que oferta.</t>
  </si>
  <si>
    <t>g</t>
  </si>
  <si>
    <t>La factura debe ser entregada en el Almacén General de la Universidad.</t>
  </si>
  <si>
    <t>h</t>
  </si>
  <si>
    <t xml:space="preserve"> El Contrato suscrito se hará por un valor hasta y tendrá duración desde la fecha de perfeccionamiento y legalización del contrato y hasta el 08 de Noviembre de 2013, con entregas parciales durante la misma.  El valor no ejecutado a esa fecha se revertirá al Presupuesto de la Universidad y el Contrato se dará por terminado.  Por tanto, el Proveedor deberá sostener los precios ofrecidos, durante la vigencia del Contrato.</t>
  </si>
  <si>
    <t>Una vez recibidas las propuestas, no se aceptan modificaciones en los precios ofrecidos, ni en las demás condiciones de la oferta.  Cualquier error en la formulación de la propuesta, será asumido por el Proveedor.</t>
  </si>
  <si>
    <t>Se pagará  cada factura de acuerdo con las entregas parciales recibidas a satisfacción en la Universidad Tecnológica de Pereira  y previo visto bueno del solicitante o Interventor, con  los respectivos documentos y el  Certificado expedido por el  Revisor Fiscal de la empresa o en su defecto por su Representante Legal si es Persona Jurídica, si es Persona Natural Declaración Juramentada, donde conste que la empresa se encuentra a Paz y Salvo con el pago de Aportes al Sistema de Seguridad Social Integral y con el pago de Aportes Parafiscales de los trabajadores a su cargo,  correspondientes al último mes y de conformidad con la Ley 828 de 2003 y demás normas concordantes.</t>
  </si>
  <si>
    <t>Sección Bienes y Suministros - aurali@utp.edu.co</t>
  </si>
  <si>
    <t>ÍTEM 3 - BUTACOS - SILLAS</t>
  </si>
  <si>
    <r>
      <t xml:space="preserve">PBX. 3137300  Ext. 261      </t>
    </r>
    <r>
      <rPr>
        <b/>
        <i/>
        <sz val="11"/>
        <rFont val="Calibri"/>
        <family val="2"/>
      </rPr>
      <t>www.utp.edu.co</t>
    </r>
  </si>
  <si>
    <r>
      <t xml:space="preserve">El proveedor debe tener su establecimiento en el área metropolitana </t>
    </r>
    <r>
      <rPr>
        <b/>
        <sz val="11"/>
        <rFont val="Calibri"/>
        <family val="2"/>
      </rPr>
      <t>Pereira Dosquebradas</t>
    </r>
    <r>
      <rPr>
        <sz val="11"/>
        <rFont val="Calibri"/>
        <family val="2"/>
      </rPr>
      <t>. Para esto se verificará en la  cámara de comercio del proveedor.</t>
    </r>
  </si>
  <si>
    <t>Mesa de estudio de 1,20x0,50x0,74, para 2 personas, estructura en tubo cuadrado de 1.5 cal. 20 con refuerzo, acabado en pintura electrostatica en polvo color negro, superficie en madecor de 15mm color madera y canto rigido.</t>
  </si>
  <si>
    <t>Tipo Rimax, Riduco o Rimoplas, sin brazos, garantia de 3 años.</t>
  </si>
  <si>
    <t>El precio ofrecido en la invitación deberá ser en pesos, con el valor unitario incluyendo el valor del IVA y el transporte hasta la Universidad, además de la  instalación en las diferentes dependencias de acuerdo con los requerimientos que realizará la Sección de Bienes y Suministros.</t>
  </si>
  <si>
    <r>
      <t xml:space="preserve">El proveedor debe presentar la oferta según el anexo </t>
    </r>
    <r>
      <rPr>
        <b/>
        <sz val="11"/>
        <rFont val="Calibri"/>
        <family val="2"/>
      </rPr>
      <t xml:space="preserve">en formato EXCEL 2007. </t>
    </r>
    <r>
      <rPr>
        <sz val="11"/>
        <rFont val="Calibri"/>
        <family val="2"/>
      </rPr>
      <t xml:space="preserve">Toda la documentación y la oferta deben ser enviadas al correo electrónico:  aurali@utp.edu.co. </t>
    </r>
  </si>
  <si>
    <t>i</t>
  </si>
  <si>
    <t xml:space="preserve">El proveedor deberá cotizar el 100% de los subítems y además cumplir con las especificaciones técnicas solicitadas en el anexo, para todos los ítems ofertados. </t>
  </si>
  <si>
    <t xml:space="preserve">La Universidad adjudicará al proveedor que presente la mejor oferta económica total, es decir que debe cotizar todos los subítems del Anexo, cumpliendo con todas especificaciones solicitadas. </t>
  </si>
  <si>
    <t>Pereira,  27 de febrero de 2013</t>
  </si>
  <si>
    <t>28 de febrero de 2013 - Hora: 11:00 a.m</t>
  </si>
  <si>
    <t>DOCUMENTOS TÉCNICOS</t>
  </si>
  <si>
    <t>Adjuntar debidamente diligenciado, el formato 2 “Información de proveedores”.</t>
  </si>
  <si>
    <t>Adjuntar la oferta según el  Anexo, debidamente firmada y en papelería de la empresa.</t>
  </si>
  <si>
    <t>OBJETO. SUMINISTRO DE MUEBLES, MESAS, BUTACOS Y ENSERES  .   Ver Anexo.</t>
  </si>
  <si>
    <t xml:space="preserve">INVITACIÓN A COTIZAR BS/10/2013 - SUMINISTRO DE MUEBLES, MESAS, BUTACOS Y ENSERES </t>
  </si>
  <si>
    <t xml:space="preserve">4 de marzo de 2013  - Hora: 5:00 p.m </t>
  </si>
  <si>
    <t xml:space="preserve">6 de marzo de 2013 - Hora: 5:00 p.m </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</si>
</sst>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_ [$€-2]\ * #,##0.00_ ;_ [$€-2]\ * \-#,##0.00_ ;_ [$€-2]\ * &quot;-&quot;??_ "/>
    <numFmt numFmtId="166" formatCode="_(&quot;$&quot;\ * #,##0_);_(&quot;$&quot;\ * \(#,##0\);_(&quot;$&quot;\ * &quot;-&quot;??_);_(@_)"/>
  </numFmts>
  <fonts count="56">
    <font>
      <sz val="11"/>
      <color theme="1"/>
      <name val="Calibri"/>
      <family val="2"/>
    </font>
    <font>
      <sz val="11"/>
      <color indexed="8"/>
      <name val="Calibri"/>
      <family val="2"/>
    </font>
    <font>
      <sz val="10"/>
      <name val="Helv"/>
      <family val="0"/>
    </font>
    <font>
      <sz val="10"/>
      <name val="Arial"/>
      <family val="2"/>
    </font>
    <font>
      <u val="single"/>
      <sz val="10"/>
      <color indexed="12"/>
      <name val="Arial"/>
      <family val="2"/>
    </font>
    <font>
      <sz val="8"/>
      <name val="Calibri"/>
      <family val="2"/>
    </font>
    <font>
      <b/>
      <sz val="9"/>
      <name val="Calibri"/>
      <family val="2"/>
    </font>
    <font>
      <sz val="9"/>
      <name val="Calibri"/>
      <family val="2"/>
    </font>
    <font>
      <b/>
      <sz val="10"/>
      <color indexed="8"/>
      <name val="Arial"/>
      <family val="2"/>
    </font>
    <font>
      <sz val="10"/>
      <color indexed="8"/>
      <name val="Arial"/>
      <family val="2"/>
    </font>
    <font>
      <sz val="11"/>
      <name val="Calibri"/>
      <family val="2"/>
    </font>
    <font>
      <b/>
      <sz val="11"/>
      <name val="Calibri"/>
      <family val="2"/>
    </font>
    <font>
      <b/>
      <i/>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9"/>
      <color indexed="8"/>
      <name val="Calibri"/>
      <family val="2"/>
    </font>
    <font>
      <sz val="10"/>
      <name val="Calibri"/>
      <family val="2"/>
    </font>
    <font>
      <sz val="12"/>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9"/>
      <color theme="1"/>
      <name val="Calibri"/>
      <family val="2"/>
    </font>
    <font>
      <sz val="12"/>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bottom style="thin"/>
    </border>
    <border>
      <left/>
      <right/>
      <top/>
      <bottom style="thin"/>
    </border>
    <border>
      <left/>
      <right/>
      <top style="thin"/>
      <bottom style="thin"/>
    </border>
    <border>
      <left style="thin"/>
      <right/>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lignment/>
      <protection/>
    </xf>
    <xf numFmtId="165" fontId="3" fillId="0" borderId="0" applyFont="0" applyFill="0" applyBorder="0" applyAlignment="0" applyProtection="0"/>
    <xf numFmtId="0" fontId="3"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26">
    <xf numFmtId="0" fontId="0" fillId="0" borderId="0" xfId="0" applyFont="1" applyAlignment="1">
      <alignment/>
    </xf>
    <xf numFmtId="0" fontId="7" fillId="0" borderId="10"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6" fillId="0" borderId="11" xfId="0" applyFont="1" applyBorder="1" applyAlignment="1">
      <alignment horizontal="right" vertical="center" wrapText="1"/>
    </xf>
    <xf numFmtId="0" fontId="52" fillId="0" borderId="0" xfId="0" applyFont="1" applyAlignment="1">
      <alignment horizontal="center" vertical="center"/>
    </xf>
    <xf numFmtId="0" fontId="53" fillId="0" borderId="10" xfId="0" applyFont="1" applyBorder="1" applyAlignment="1">
      <alignment horizontal="right" vertical="center" wrapText="1"/>
    </xf>
    <xf numFmtId="0" fontId="53" fillId="0" borderId="10" xfId="0" applyFont="1" applyBorder="1" applyAlignment="1">
      <alignment horizontal="center" vertical="center" wrapText="1"/>
    </xf>
    <xf numFmtId="14" fontId="53" fillId="0" borderId="10" xfId="0" applyNumberFormat="1" applyFont="1" applyBorder="1" applyAlignment="1">
      <alignment horizontal="center" vertical="center" wrapText="1"/>
    </xf>
    <xf numFmtId="0" fontId="0" fillId="0" borderId="0" xfId="0" applyAlignment="1">
      <alignment horizontal="justify" vertical="center"/>
    </xf>
    <xf numFmtId="0" fontId="0" fillId="0" borderId="0" xfId="0" applyAlignment="1">
      <alignment horizontal="left" vertical="center"/>
    </xf>
    <xf numFmtId="0" fontId="10" fillId="0" borderId="12" xfId="0" applyFont="1" applyBorder="1" applyAlignment="1">
      <alignment/>
    </xf>
    <xf numFmtId="0" fontId="7" fillId="0" borderId="0" xfId="0" applyFont="1" applyAlignment="1">
      <alignment horizontal="center" wrapText="1"/>
    </xf>
    <xf numFmtId="0" fontId="32" fillId="0" borderId="0" xfId="0" applyFont="1" applyAlignment="1">
      <alignment wrapText="1"/>
    </xf>
    <xf numFmtId="0" fontId="7" fillId="0" borderId="0" xfId="0" applyFont="1" applyAlignment="1">
      <alignment horizontal="justify"/>
    </xf>
    <xf numFmtId="0" fontId="32" fillId="0" borderId="0" xfId="0" applyFont="1" applyAlignment="1">
      <alignment/>
    </xf>
    <xf numFmtId="0" fontId="7" fillId="0" borderId="0" xfId="0" applyFont="1" applyBorder="1" applyAlignment="1">
      <alignment wrapText="1"/>
    </xf>
    <xf numFmtId="0" fontId="54" fillId="0" borderId="13" xfId="0" applyFont="1" applyBorder="1" applyAlignment="1">
      <alignment/>
    </xf>
    <xf numFmtId="0" fontId="54" fillId="0" borderId="14" xfId="0" applyFont="1" applyBorder="1" applyAlignment="1">
      <alignment/>
    </xf>
    <xf numFmtId="0" fontId="0" fillId="0" borderId="0" xfId="0" applyAlignment="1">
      <alignment horizontal="center"/>
    </xf>
    <xf numFmtId="0" fontId="0" fillId="0" borderId="10" xfId="0" applyBorder="1" applyAlignment="1">
      <alignment horizontal="center" vertical="center"/>
    </xf>
    <xf numFmtId="0" fontId="0" fillId="0" borderId="10" xfId="0" applyBorder="1" applyAlignment="1">
      <alignment vertical="center" wrapText="1"/>
    </xf>
    <xf numFmtId="3"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5" xfId="0" applyBorder="1" applyAlignment="1">
      <alignment vertical="center" wrapText="1"/>
    </xf>
    <xf numFmtId="0" fontId="0" fillId="0" borderId="10" xfId="0" applyBorder="1" applyAlignment="1">
      <alignment/>
    </xf>
    <xf numFmtId="0" fontId="51" fillId="0" borderId="10" xfId="0" applyFont="1" applyBorder="1" applyAlignment="1">
      <alignment/>
    </xf>
    <xf numFmtId="0" fontId="51" fillId="0" borderId="16" xfId="0" applyFont="1" applyBorder="1" applyAlignment="1">
      <alignment/>
    </xf>
    <xf numFmtId="0" fontId="51" fillId="0" borderId="10" xfId="0" applyFont="1" applyBorder="1" applyAlignment="1">
      <alignment vertical="center"/>
    </xf>
    <xf numFmtId="0" fontId="8" fillId="33" borderId="17"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9" fillId="33" borderId="15"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55" fillId="0" borderId="10" xfId="0" applyFont="1" applyBorder="1" applyAlignment="1">
      <alignment vertical="center" wrapText="1"/>
    </xf>
    <xf numFmtId="0" fontId="0" fillId="0" borderId="0" xfId="0" applyAlignment="1">
      <alignment horizontal="center" vertical="center"/>
    </xf>
    <xf numFmtId="0" fontId="55" fillId="0" borderId="10" xfId="0" applyFont="1" applyBorder="1" applyAlignment="1">
      <alignment horizontal="center" vertical="center" wrapText="1"/>
    </xf>
    <xf numFmtId="3" fontId="55" fillId="0" borderId="10" xfId="0" applyNumberFormat="1" applyFont="1" applyBorder="1" applyAlignment="1">
      <alignment vertical="center" wrapText="1"/>
    </xf>
    <xf numFmtId="0" fontId="8" fillId="33" borderId="10"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3" fontId="51" fillId="0" borderId="0" xfId="0" applyNumberFormat="1" applyFont="1" applyBorder="1" applyAlignment="1">
      <alignment vertical="center" wrapText="1"/>
    </xf>
    <xf numFmtId="0" fontId="54" fillId="0" borderId="0" xfId="0" applyFont="1" applyAlignment="1">
      <alignment wrapText="1"/>
    </xf>
    <xf numFmtId="0" fontId="0" fillId="0" borderId="0" xfId="0" applyFont="1" applyAlignment="1">
      <alignment/>
    </xf>
    <xf numFmtId="0" fontId="10" fillId="0" borderId="13" xfId="0" applyFont="1" applyBorder="1" applyAlignment="1">
      <alignment/>
    </xf>
    <xf numFmtId="0" fontId="10" fillId="0" borderId="0" xfId="0" applyFont="1" applyBorder="1" applyAlignment="1">
      <alignment/>
    </xf>
    <xf numFmtId="0" fontId="11" fillId="0" borderId="0" xfId="0" applyFont="1" applyBorder="1" applyAlignment="1">
      <alignment/>
    </xf>
    <xf numFmtId="0" fontId="10" fillId="0" borderId="0" xfId="0" applyFont="1" applyAlignment="1">
      <alignment/>
    </xf>
    <xf numFmtId="0" fontId="11" fillId="0" borderId="0" xfId="0" applyFont="1" applyFill="1" applyBorder="1" applyAlignment="1">
      <alignment/>
    </xf>
    <xf numFmtId="0" fontId="10" fillId="0" borderId="0" xfId="0" applyFont="1" applyFill="1" applyAlignment="1">
      <alignment/>
    </xf>
    <xf numFmtId="0" fontId="11" fillId="0" borderId="0" xfId="0" applyFont="1" applyAlignment="1">
      <alignment/>
    </xf>
    <xf numFmtId="0" fontId="10" fillId="0" borderId="0" xfId="0" applyFont="1" applyBorder="1" applyAlignment="1">
      <alignment horizontal="justify"/>
    </xf>
    <xf numFmtId="0" fontId="10" fillId="0" borderId="0" xfId="0" applyFont="1" applyAlignment="1">
      <alignment horizontal="justify"/>
    </xf>
    <xf numFmtId="0" fontId="10" fillId="0" borderId="0" xfId="0" applyFont="1" applyBorder="1" applyAlignment="1">
      <alignment horizontal="left" wrapText="1"/>
    </xf>
    <xf numFmtId="0" fontId="11" fillId="0" borderId="10" xfId="0" applyFont="1" applyBorder="1" applyAlignment="1">
      <alignment horizontal="left"/>
    </xf>
    <xf numFmtId="0" fontId="10" fillId="0" borderId="10" xfId="0" applyFont="1" applyBorder="1" applyAlignment="1">
      <alignment horizontal="center" vertical="center"/>
    </xf>
    <xf numFmtId="0" fontId="11" fillId="0" borderId="10" xfId="0" applyFont="1" applyFill="1" applyBorder="1" applyAlignment="1">
      <alignment horizontal="left" vertical="center"/>
    </xf>
    <xf numFmtId="0" fontId="10" fillId="0" borderId="18" xfId="0" applyFont="1" applyFill="1" applyBorder="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left" wrapText="1"/>
    </xf>
    <xf numFmtId="0" fontId="11" fillId="0" borderId="0" xfId="0" applyFont="1" applyFill="1" applyBorder="1" applyAlignment="1">
      <alignment wrapText="1"/>
    </xf>
    <xf numFmtId="0" fontId="11" fillId="0" borderId="0" xfId="0" applyFont="1" applyFill="1" applyBorder="1" applyAlignment="1">
      <alignment horizontal="left" wrapText="1"/>
    </xf>
    <xf numFmtId="0" fontId="11" fillId="0" borderId="11" xfId="0" applyFont="1" applyBorder="1" applyAlignment="1">
      <alignment horizontal="right" vertical="center" wrapText="1"/>
    </xf>
    <xf numFmtId="0" fontId="10" fillId="0" borderId="10" xfId="0" applyFont="1" applyBorder="1" applyAlignment="1">
      <alignment horizontal="center" vertical="center" wrapText="1"/>
    </xf>
    <xf numFmtId="14" fontId="10" fillId="0" borderId="10"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34" fillId="0" borderId="0" xfId="49" applyFont="1" applyAlignment="1" applyProtection="1">
      <alignment/>
      <protection/>
    </xf>
    <xf numFmtId="0" fontId="10" fillId="0" borderId="10" xfId="0" applyFont="1" applyFill="1" applyBorder="1" applyAlignment="1">
      <alignment horizontal="center" vertical="center"/>
    </xf>
    <xf numFmtId="0" fontId="11" fillId="0" borderId="10" xfId="0" applyFont="1" applyBorder="1" applyAlignment="1">
      <alignment horizontal="left"/>
    </xf>
    <xf numFmtId="0" fontId="10" fillId="0" borderId="10" xfId="0" applyFont="1" applyBorder="1" applyAlignment="1">
      <alignment horizontal="justify" vertical="center" wrapText="1"/>
    </xf>
    <xf numFmtId="0" fontId="10" fillId="0" borderId="15" xfId="0" applyFont="1" applyFill="1" applyBorder="1" applyAlignment="1">
      <alignment horizontal="justify" wrapText="1"/>
    </xf>
    <xf numFmtId="0" fontId="10" fillId="0" borderId="14" xfId="0" applyFont="1" applyFill="1" applyBorder="1" applyAlignment="1">
      <alignment horizontal="justify" wrapText="1"/>
    </xf>
    <xf numFmtId="0" fontId="10" fillId="0" borderId="11" xfId="0" applyFont="1" applyFill="1" applyBorder="1" applyAlignment="1">
      <alignment horizontal="justify" wrapText="1"/>
    </xf>
    <xf numFmtId="0" fontId="11" fillId="0" borderId="10" xfId="0" applyFont="1" applyBorder="1" applyAlignment="1">
      <alignment horizontal="left" wrapText="1"/>
    </xf>
    <xf numFmtId="0" fontId="11" fillId="0" borderId="0" xfId="0" applyFont="1" applyAlignment="1">
      <alignment horizontal="left" wrapText="1"/>
    </xf>
    <xf numFmtId="0" fontId="10" fillId="34" borderId="0" xfId="0" applyFont="1" applyFill="1" applyBorder="1" applyAlignment="1">
      <alignment horizontal="left" wrapText="1"/>
    </xf>
    <xf numFmtId="0" fontId="10" fillId="0" borderId="10" xfId="0" applyFont="1" applyBorder="1" applyAlignment="1">
      <alignment horizontal="justify" wrapText="1"/>
    </xf>
    <xf numFmtId="0" fontId="51" fillId="0" borderId="19"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24" xfId="0" applyFont="1" applyBorder="1" applyAlignment="1">
      <alignment horizontal="center" vertical="center" wrapText="1"/>
    </xf>
    <xf numFmtId="0" fontId="10" fillId="0" borderId="0" xfId="0" applyFont="1" applyBorder="1" applyAlignment="1">
      <alignment horizontal="left" wrapText="1"/>
    </xf>
    <xf numFmtId="0" fontId="10" fillId="0" borderId="0" xfId="0" applyFont="1" applyBorder="1" applyAlignment="1">
      <alignment horizontal="left"/>
    </xf>
    <xf numFmtId="0" fontId="10" fillId="0" borderId="15" xfId="0" applyFont="1" applyBorder="1" applyAlignment="1">
      <alignment horizontal="left" wrapText="1"/>
    </xf>
    <xf numFmtId="0" fontId="10" fillId="0" borderId="14" xfId="0" applyFont="1" applyBorder="1" applyAlignment="1">
      <alignment horizontal="left" wrapText="1"/>
    </xf>
    <xf numFmtId="0" fontId="10" fillId="0" borderId="11" xfId="0" applyFont="1" applyBorder="1" applyAlignment="1">
      <alignment horizontal="left" wrapText="1"/>
    </xf>
    <xf numFmtId="0" fontId="11" fillId="0" borderId="15" xfId="0" applyFont="1" applyBorder="1" applyAlignment="1">
      <alignment horizontal="left"/>
    </xf>
    <xf numFmtId="0" fontId="11" fillId="0" borderId="14" xfId="0" applyFont="1" applyBorder="1" applyAlignment="1">
      <alignment horizontal="left"/>
    </xf>
    <xf numFmtId="0" fontId="11" fillId="0" borderId="11" xfId="0" applyFont="1" applyBorder="1" applyAlignment="1">
      <alignment horizontal="left"/>
    </xf>
    <xf numFmtId="0" fontId="10" fillId="0" borderId="15" xfId="0" applyNumberFormat="1" applyFont="1" applyBorder="1" applyAlignment="1">
      <alignment horizontal="left" wrapText="1"/>
    </xf>
    <xf numFmtId="0" fontId="10" fillId="0" borderId="14" xfId="0" applyNumberFormat="1" applyFont="1" applyBorder="1" applyAlignment="1">
      <alignment horizontal="left" wrapText="1"/>
    </xf>
    <xf numFmtId="0" fontId="10" fillId="0" borderId="11" xfId="0" applyNumberFormat="1" applyFont="1" applyBorder="1" applyAlignment="1">
      <alignment horizontal="left" wrapText="1"/>
    </xf>
    <xf numFmtId="0" fontId="10" fillId="34" borderId="15" xfId="0" applyNumberFormat="1" applyFont="1" applyFill="1" applyBorder="1" applyAlignment="1">
      <alignment horizontal="left" wrapText="1"/>
    </xf>
    <xf numFmtId="0" fontId="10" fillId="34" borderId="14" xfId="0" applyNumberFormat="1" applyFont="1" applyFill="1" applyBorder="1" applyAlignment="1">
      <alignment horizontal="left" wrapText="1"/>
    </xf>
    <xf numFmtId="0" fontId="10" fillId="34" borderId="11" xfId="0" applyNumberFormat="1" applyFont="1" applyFill="1" applyBorder="1" applyAlignment="1">
      <alignment horizontal="left" wrapText="1"/>
    </xf>
    <xf numFmtId="0" fontId="10" fillId="34" borderId="15" xfId="0" applyFont="1" applyFill="1" applyBorder="1" applyAlignment="1">
      <alignment horizontal="justify" vertical="center" wrapText="1"/>
    </xf>
    <xf numFmtId="0" fontId="10" fillId="34" borderId="14" xfId="0" applyFont="1" applyFill="1" applyBorder="1" applyAlignment="1">
      <alignment horizontal="justify" vertical="center" wrapText="1"/>
    </xf>
    <xf numFmtId="0" fontId="10" fillId="34" borderId="11" xfId="0" applyFont="1" applyFill="1" applyBorder="1" applyAlignment="1">
      <alignment horizontal="justify"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1" xfId="0" applyFont="1" applyBorder="1" applyAlignment="1">
      <alignment horizontal="left" vertical="center" wrapText="1"/>
    </xf>
    <xf numFmtId="0" fontId="11" fillId="0" borderId="15" xfId="0" applyFont="1" applyBorder="1" applyAlignment="1">
      <alignment horizontal="left" vertical="center"/>
    </xf>
    <xf numFmtId="0" fontId="11" fillId="0" borderId="14" xfId="0" applyFont="1" applyBorder="1" applyAlignment="1">
      <alignment horizontal="left" vertical="center"/>
    </xf>
    <xf numFmtId="0" fontId="11" fillId="0" borderId="11" xfId="0" applyFont="1" applyBorder="1" applyAlignment="1">
      <alignment horizontal="left" vertical="center"/>
    </xf>
    <xf numFmtId="0" fontId="10" fillId="0" borderId="15"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11" fillId="0" borderId="0" xfId="0" applyFont="1" applyFill="1" applyBorder="1" applyAlignment="1">
      <alignment horizontal="left" wrapText="1"/>
    </xf>
    <xf numFmtId="0" fontId="10" fillId="0" borderId="15"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10" fillId="0" borderId="10" xfId="0" applyFont="1" applyBorder="1" applyAlignment="1">
      <alignment horizontal="left" wrapText="1"/>
    </xf>
    <xf numFmtId="3" fontId="51" fillId="0" borderId="0" xfId="0" applyNumberFormat="1" applyFont="1" applyBorder="1" applyAlignment="1">
      <alignment horizontal="left" vertical="center" wrapText="1"/>
    </xf>
    <xf numFmtId="0" fontId="51" fillId="0" borderId="0" xfId="0" applyFont="1" applyAlignment="1">
      <alignment horizontal="center"/>
    </xf>
    <xf numFmtId="0" fontId="51" fillId="0" borderId="0" xfId="0" applyFont="1" applyAlignment="1">
      <alignment horizontal="left" vertical="center" wrapText="1"/>
    </xf>
    <xf numFmtId="0" fontId="51" fillId="0" borderId="0" xfId="0" applyFont="1" applyAlignment="1">
      <alignment horizontal="left" wrapText="1"/>
    </xf>
    <xf numFmtId="0" fontId="0" fillId="0" borderId="0" xfId="0" applyAlignment="1">
      <alignment horizontal="left" vertical="center"/>
    </xf>
    <xf numFmtId="0" fontId="0" fillId="0" borderId="0" xfId="0" applyAlignment="1">
      <alignment horizontal="left" vertical="center" wrapText="1"/>
    </xf>
    <xf numFmtId="0" fontId="52" fillId="0" borderId="19" xfId="0" applyFont="1" applyBorder="1" applyAlignment="1">
      <alignment horizontal="center" vertical="center" wrapText="1"/>
    </xf>
    <xf numFmtId="0" fontId="52" fillId="0" borderId="13" xfId="0" applyFont="1" applyBorder="1" applyAlignment="1">
      <alignment horizontal="center" vertical="center" wrapText="1"/>
    </xf>
    <xf numFmtId="0" fontId="7" fillId="0" borderId="0" xfId="0" applyFont="1" applyAlignment="1">
      <alignment horizontal="left" wrapText="1"/>
    </xf>
    <xf numFmtId="0" fontId="6" fillId="0" borderId="0" xfId="0" applyFont="1" applyAlignment="1">
      <alignment horizontal="left" wrapText="1"/>
    </xf>
    <xf numFmtId="0" fontId="7" fillId="0" borderId="0" xfId="0" applyFont="1" applyAlignment="1">
      <alignment horizontal="left"/>
    </xf>
  </cellXfs>
  <cellStyles count="68">
    <cellStyle name="Normal" xfId="0"/>
    <cellStyle name="0,0&#13;&#10;NA&#13;&#10;"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Euro 2" xfId="48"/>
    <cellStyle name="Hyperlink" xfId="49"/>
    <cellStyle name="Hipervínculo 2" xfId="50"/>
    <cellStyle name="Followed Hyperlink" xfId="51"/>
    <cellStyle name="Incorrecto" xfId="52"/>
    <cellStyle name="Comma" xfId="53"/>
    <cellStyle name="Comma [0]" xfId="54"/>
    <cellStyle name="Millares 2" xfId="55"/>
    <cellStyle name="Millares 3" xfId="56"/>
    <cellStyle name="Millares 3 2" xfId="57"/>
    <cellStyle name="Millares 3 2 2" xfId="58"/>
    <cellStyle name="Currency" xfId="59"/>
    <cellStyle name="Currency [0]" xfId="60"/>
    <cellStyle name="Moneda 2" xfId="61"/>
    <cellStyle name="Moneda 2 2" xfId="62"/>
    <cellStyle name="Moneda 3" xfId="63"/>
    <cellStyle name="Moneda 4" xfId="64"/>
    <cellStyle name="Neutral" xfId="65"/>
    <cellStyle name="Normal 2" xfId="66"/>
    <cellStyle name="Normal 2 2" xfId="67"/>
    <cellStyle name="Normal 2 3" xfId="68"/>
    <cellStyle name="Normal 3" xfId="69"/>
    <cellStyle name="Normal 6" xfId="70"/>
    <cellStyle name="Notas" xfId="71"/>
    <cellStyle name="Percent" xfId="72"/>
    <cellStyle name="Porcentual 2"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55</xdr:row>
      <xdr:rowOff>0</xdr:rowOff>
    </xdr:from>
    <xdr:to>
      <xdr:col>2</xdr:col>
      <xdr:colOff>0</xdr:colOff>
      <xdr:row>55</xdr:row>
      <xdr:rowOff>0</xdr:rowOff>
    </xdr:to>
    <xdr:sp>
      <xdr:nvSpPr>
        <xdr:cNvPr id="1" name="Line 1"/>
        <xdr:cNvSpPr>
          <a:spLocks/>
        </xdr:cNvSpPr>
      </xdr:nvSpPr>
      <xdr:spPr>
        <a:xfrm flipV="1">
          <a:off x="1666875" y="1642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0</xdr:colOff>
      <xdr:row>44</xdr:row>
      <xdr:rowOff>0</xdr:rowOff>
    </xdr:to>
    <xdr:sp>
      <xdr:nvSpPr>
        <xdr:cNvPr id="2" name="Line 2"/>
        <xdr:cNvSpPr>
          <a:spLocks/>
        </xdr:cNvSpPr>
      </xdr:nvSpPr>
      <xdr:spPr>
        <a:xfrm>
          <a:off x="5876925" y="1432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0</xdr:colOff>
      <xdr:row>54</xdr:row>
      <xdr:rowOff>0</xdr:rowOff>
    </xdr:from>
    <xdr:to>
      <xdr:col>2</xdr:col>
      <xdr:colOff>0</xdr:colOff>
      <xdr:row>54</xdr:row>
      <xdr:rowOff>0</xdr:rowOff>
    </xdr:to>
    <xdr:sp>
      <xdr:nvSpPr>
        <xdr:cNvPr id="3" name="Line 4"/>
        <xdr:cNvSpPr>
          <a:spLocks/>
        </xdr:cNvSpPr>
      </xdr:nvSpPr>
      <xdr:spPr>
        <a:xfrm>
          <a:off x="1666875" y="1623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6</xdr:col>
      <xdr:colOff>114300</xdr:colOff>
      <xdr:row>0</xdr:row>
      <xdr:rowOff>228600</xdr:rowOff>
    </xdr:from>
    <xdr:to>
      <xdr:col>6</xdr:col>
      <xdr:colOff>819150</xdr:colOff>
      <xdr:row>3</xdr:row>
      <xdr:rowOff>66675</xdr:rowOff>
    </xdr:to>
    <xdr:pic>
      <xdr:nvPicPr>
        <xdr:cNvPr id="4" name="4 Imagen" descr="logo SGC.png"/>
        <xdr:cNvPicPr preferRelativeResize="1">
          <a:picLocks noChangeAspect="1"/>
        </xdr:cNvPicPr>
      </xdr:nvPicPr>
      <xdr:blipFill>
        <a:blip r:embed="rId1"/>
        <a:stretch>
          <a:fillRect/>
        </a:stretch>
      </xdr:blipFill>
      <xdr:spPr>
        <a:xfrm>
          <a:off x="4924425" y="228600"/>
          <a:ext cx="704850" cy="600075"/>
        </a:xfrm>
        <a:prstGeom prst="rect">
          <a:avLst/>
        </a:prstGeom>
        <a:noFill/>
        <a:ln w="9525" cmpd="sng">
          <a:noFill/>
        </a:ln>
      </xdr:spPr>
    </xdr:pic>
    <xdr:clientData/>
  </xdr:twoCellAnchor>
  <xdr:twoCellAnchor editAs="oneCell">
    <xdr:from>
      <xdr:col>0</xdr:col>
      <xdr:colOff>190500</xdr:colOff>
      <xdr:row>0</xdr:row>
      <xdr:rowOff>209550</xdr:rowOff>
    </xdr:from>
    <xdr:to>
      <xdr:col>1</xdr:col>
      <xdr:colOff>952500</xdr:colOff>
      <xdr:row>3</xdr:row>
      <xdr:rowOff>28575</xdr:rowOff>
    </xdr:to>
    <xdr:pic>
      <xdr:nvPicPr>
        <xdr:cNvPr id="5" name="5 Imagen" descr="Imagen1.png"/>
        <xdr:cNvPicPr preferRelativeResize="1">
          <a:picLocks noChangeAspect="1"/>
        </xdr:cNvPicPr>
      </xdr:nvPicPr>
      <xdr:blipFill>
        <a:blip r:embed="rId2"/>
        <a:stretch>
          <a:fillRect/>
        </a:stretch>
      </xdr:blipFill>
      <xdr:spPr>
        <a:xfrm>
          <a:off x="190500" y="209550"/>
          <a:ext cx="981075" cy="581025"/>
        </a:xfrm>
        <a:prstGeom prst="rect">
          <a:avLst/>
        </a:prstGeom>
        <a:noFill/>
        <a:ln w="9525" cmpd="sng">
          <a:noFill/>
        </a:ln>
      </xdr:spPr>
    </xdr:pic>
    <xdr:clientData/>
  </xdr:twoCellAnchor>
  <xdr:twoCellAnchor editAs="oneCell">
    <xdr:from>
      <xdr:col>4</xdr:col>
      <xdr:colOff>0</xdr:colOff>
      <xdr:row>3</xdr:row>
      <xdr:rowOff>38100</xdr:rowOff>
    </xdr:from>
    <xdr:to>
      <xdr:col>4</xdr:col>
      <xdr:colOff>0</xdr:colOff>
      <xdr:row>4</xdr:row>
      <xdr:rowOff>19050</xdr:rowOff>
    </xdr:to>
    <xdr:pic>
      <xdr:nvPicPr>
        <xdr:cNvPr id="6" name="2 Imagen" descr="logo SGC.png"/>
        <xdr:cNvPicPr preferRelativeResize="1">
          <a:picLocks noChangeAspect="1"/>
        </xdr:cNvPicPr>
      </xdr:nvPicPr>
      <xdr:blipFill>
        <a:blip r:embed="rId3"/>
        <a:stretch>
          <a:fillRect/>
        </a:stretch>
      </xdr:blipFill>
      <xdr:spPr>
        <a:xfrm>
          <a:off x="2533650" y="800100"/>
          <a:ext cx="0" cy="171450"/>
        </a:xfrm>
        <a:prstGeom prst="rect">
          <a:avLst/>
        </a:prstGeom>
        <a:noFill/>
        <a:ln w="9525" cmpd="sng">
          <a:noFill/>
        </a:ln>
      </xdr:spPr>
    </xdr:pic>
    <xdr:clientData/>
  </xdr:twoCellAnchor>
  <xdr:twoCellAnchor editAs="oneCell">
    <xdr:from>
      <xdr:col>8</xdr:col>
      <xdr:colOff>0</xdr:colOff>
      <xdr:row>1</xdr:row>
      <xdr:rowOff>0</xdr:rowOff>
    </xdr:from>
    <xdr:to>
      <xdr:col>8</xdr:col>
      <xdr:colOff>0</xdr:colOff>
      <xdr:row>1</xdr:row>
      <xdr:rowOff>104775</xdr:rowOff>
    </xdr:to>
    <xdr:pic>
      <xdr:nvPicPr>
        <xdr:cNvPr id="7" name="2 Imagen" descr="logo SGC.png"/>
        <xdr:cNvPicPr preferRelativeResize="1">
          <a:picLocks noChangeAspect="1"/>
        </xdr:cNvPicPr>
      </xdr:nvPicPr>
      <xdr:blipFill>
        <a:blip r:embed="rId3"/>
        <a:stretch>
          <a:fillRect/>
        </a:stretch>
      </xdr:blipFill>
      <xdr:spPr>
        <a:xfrm>
          <a:off x="6648450" y="381000"/>
          <a:ext cx="0" cy="104775"/>
        </a:xfrm>
        <a:prstGeom prst="rect">
          <a:avLst/>
        </a:prstGeom>
        <a:noFill/>
        <a:ln w="9525" cmpd="sng">
          <a:noFill/>
        </a:ln>
      </xdr:spPr>
    </xdr:pic>
    <xdr:clientData/>
  </xdr:twoCellAnchor>
  <xdr:twoCellAnchor editAs="oneCell">
    <xdr:from>
      <xdr:col>7</xdr:col>
      <xdr:colOff>771525</xdr:colOff>
      <xdr:row>0</xdr:row>
      <xdr:rowOff>76200</xdr:rowOff>
    </xdr:from>
    <xdr:to>
      <xdr:col>7</xdr:col>
      <xdr:colOff>771525</xdr:colOff>
      <xdr:row>0</xdr:row>
      <xdr:rowOff>381000</xdr:rowOff>
    </xdr:to>
    <xdr:pic>
      <xdr:nvPicPr>
        <xdr:cNvPr id="8" name="2 Imagen" descr="logo SGC.png"/>
        <xdr:cNvPicPr preferRelativeResize="1">
          <a:picLocks noChangeAspect="1"/>
        </xdr:cNvPicPr>
      </xdr:nvPicPr>
      <xdr:blipFill>
        <a:blip r:embed="rId3"/>
        <a:stretch>
          <a:fillRect/>
        </a:stretch>
      </xdr:blipFill>
      <xdr:spPr>
        <a:xfrm>
          <a:off x="6648450" y="76200"/>
          <a:ext cx="0" cy="304800"/>
        </a:xfrm>
        <a:prstGeom prst="rect">
          <a:avLst/>
        </a:prstGeom>
        <a:noFill/>
        <a:ln w="9525" cmpd="sng">
          <a:noFill/>
        </a:ln>
      </xdr:spPr>
    </xdr:pic>
    <xdr:clientData/>
  </xdr:twoCellAnchor>
  <xdr:twoCellAnchor editAs="oneCell">
    <xdr:from>
      <xdr:col>0</xdr:col>
      <xdr:colOff>219075</xdr:colOff>
      <xdr:row>0</xdr:row>
      <xdr:rowOff>171450</xdr:rowOff>
    </xdr:from>
    <xdr:to>
      <xdr:col>1</xdr:col>
      <xdr:colOff>1114425</xdr:colOff>
      <xdr:row>3</xdr:row>
      <xdr:rowOff>9525</xdr:rowOff>
    </xdr:to>
    <xdr:pic>
      <xdr:nvPicPr>
        <xdr:cNvPr id="9" name="1 Imagen" descr="Imagen1.png"/>
        <xdr:cNvPicPr preferRelativeResize="1">
          <a:picLocks noChangeAspect="1"/>
        </xdr:cNvPicPr>
      </xdr:nvPicPr>
      <xdr:blipFill>
        <a:blip r:embed="rId2"/>
        <a:stretch>
          <a:fillRect/>
        </a:stretch>
      </xdr:blipFill>
      <xdr:spPr>
        <a:xfrm>
          <a:off x="219075" y="171450"/>
          <a:ext cx="1114425" cy="600075"/>
        </a:xfrm>
        <a:prstGeom prst="rect">
          <a:avLst/>
        </a:prstGeom>
        <a:noFill/>
        <a:ln w="9525" cmpd="sng">
          <a:noFill/>
        </a:ln>
      </xdr:spPr>
    </xdr:pic>
    <xdr:clientData/>
  </xdr:twoCellAnchor>
  <xdr:twoCellAnchor editAs="oneCell">
    <xdr:from>
      <xdr:col>5</xdr:col>
      <xdr:colOff>666750</xdr:colOff>
      <xdr:row>0</xdr:row>
      <xdr:rowOff>266700</xdr:rowOff>
    </xdr:from>
    <xdr:to>
      <xdr:col>6</xdr:col>
      <xdr:colOff>704850</xdr:colOff>
      <xdr:row>3</xdr:row>
      <xdr:rowOff>85725</xdr:rowOff>
    </xdr:to>
    <xdr:pic>
      <xdr:nvPicPr>
        <xdr:cNvPr id="10" name="2 Imagen" descr="logo SGC.png"/>
        <xdr:cNvPicPr preferRelativeResize="1">
          <a:picLocks noChangeAspect="1"/>
        </xdr:cNvPicPr>
      </xdr:nvPicPr>
      <xdr:blipFill>
        <a:blip r:embed="rId1"/>
        <a:stretch>
          <a:fillRect/>
        </a:stretch>
      </xdr:blipFill>
      <xdr:spPr>
        <a:xfrm>
          <a:off x="4810125" y="266700"/>
          <a:ext cx="704850" cy="581025"/>
        </a:xfrm>
        <a:prstGeom prst="rect">
          <a:avLst/>
        </a:prstGeom>
        <a:noFill/>
        <a:ln w="9525" cmpd="sng">
          <a:noFill/>
        </a:ln>
      </xdr:spPr>
    </xdr:pic>
    <xdr:clientData/>
  </xdr:twoCellAnchor>
  <xdr:twoCellAnchor editAs="oneCell">
    <xdr:from>
      <xdr:col>4</xdr:col>
      <xdr:colOff>0</xdr:colOff>
      <xdr:row>3</xdr:row>
      <xdr:rowOff>38100</xdr:rowOff>
    </xdr:from>
    <xdr:to>
      <xdr:col>4</xdr:col>
      <xdr:colOff>0</xdr:colOff>
      <xdr:row>4</xdr:row>
      <xdr:rowOff>19050</xdr:rowOff>
    </xdr:to>
    <xdr:pic>
      <xdr:nvPicPr>
        <xdr:cNvPr id="11" name="2 Imagen" descr="logo SGC.png"/>
        <xdr:cNvPicPr preferRelativeResize="1">
          <a:picLocks noChangeAspect="1"/>
        </xdr:cNvPicPr>
      </xdr:nvPicPr>
      <xdr:blipFill>
        <a:blip r:embed="rId3"/>
        <a:stretch>
          <a:fillRect/>
        </a:stretch>
      </xdr:blipFill>
      <xdr:spPr>
        <a:xfrm>
          <a:off x="2533650" y="800100"/>
          <a:ext cx="0" cy="171450"/>
        </a:xfrm>
        <a:prstGeom prst="rect">
          <a:avLst/>
        </a:prstGeom>
        <a:noFill/>
        <a:ln w="9525" cmpd="sng">
          <a:noFill/>
        </a:ln>
      </xdr:spPr>
    </xdr:pic>
    <xdr:clientData/>
  </xdr:twoCellAnchor>
  <xdr:twoCellAnchor editAs="oneCell">
    <xdr:from>
      <xdr:col>7</xdr:col>
      <xdr:colOff>0</xdr:colOff>
      <xdr:row>1</xdr:row>
      <xdr:rowOff>0</xdr:rowOff>
    </xdr:from>
    <xdr:to>
      <xdr:col>7</xdr:col>
      <xdr:colOff>0</xdr:colOff>
      <xdr:row>1</xdr:row>
      <xdr:rowOff>104775</xdr:rowOff>
    </xdr:to>
    <xdr:pic>
      <xdr:nvPicPr>
        <xdr:cNvPr id="12" name="2 Imagen" descr="logo SGC.png"/>
        <xdr:cNvPicPr preferRelativeResize="1">
          <a:picLocks noChangeAspect="1"/>
        </xdr:cNvPicPr>
      </xdr:nvPicPr>
      <xdr:blipFill>
        <a:blip r:embed="rId3"/>
        <a:stretch>
          <a:fillRect/>
        </a:stretch>
      </xdr:blipFill>
      <xdr:spPr>
        <a:xfrm>
          <a:off x="5876925" y="381000"/>
          <a:ext cx="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0</xdr:rowOff>
    </xdr:from>
    <xdr:ext cx="1181100" cy="809625"/>
    <xdr:grpSp>
      <xdr:nvGrpSpPr>
        <xdr:cNvPr id="1" name="Group 28"/>
        <xdr:cNvGrpSpPr>
          <a:grpSpLocks/>
        </xdr:cNvGrpSpPr>
      </xdr:nvGrpSpPr>
      <xdr:grpSpPr>
        <a:xfrm>
          <a:off x="123825" y="0"/>
          <a:ext cx="1181100" cy="809625"/>
          <a:chOff x="103918350" y="106358218"/>
          <a:chExt cx="15440025" cy="7243971"/>
        </a:xfrm>
        <a:solidFill>
          <a:srgbClr val="FFFFFF"/>
        </a:solidFill>
      </xdr:grpSpPr>
      <xdr:sp>
        <xdr:nvSpPr>
          <xdr:cNvPr id="2" name="Oval 30"/>
          <xdr:cNvSpPr>
            <a:spLocks/>
          </xdr:cNvSpPr>
        </xdr:nvSpPr>
        <xdr:spPr>
          <a:xfrm>
            <a:off x="103991690" y="106358218"/>
            <a:ext cx="7129432" cy="7200507"/>
          </a:xfrm>
          <a:prstGeom prst="ellips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3" name="Picture 29" descr="94162179-BB60-4475-A61E-2DC51621049B@local"/>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03918350" y="107278202"/>
            <a:ext cx="15440025" cy="6323987"/>
          </a:xfrm>
          <a:prstGeom prst="rect">
            <a:avLst/>
          </a:prstGeom>
          <a:noFill/>
          <a:ln w="9525" cmpd="sng">
            <a:noFill/>
          </a:ln>
        </xdr:spPr>
      </xdr:pic>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0</xdr:col>
      <xdr:colOff>1123950</xdr:colOff>
      <xdr:row>3</xdr:row>
      <xdr:rowOff>133350</xdr:rowOff>
    </xdr:to>
    <xdr:pic>
      <xdr:nvPicPr>
        <xdr:cNvPr id="1" name="3 Imagen" descr="Descripción: Imagen1.png"/>
        <xdr:cNvPicPr preferRelativeResize="1">
          <a:picLocks noChangeAspect="1"/>
        </xdr:cNvPicPr>
      </xdr:nvPicPr>
      <xdr:blipFill>
        <a:blip r:embed="rId1"/>
        <a:stretch>
          <a:fillRect/>
        </a:stretch>
      </xdr:blipFill>
      <xdr:spPr>
        <a:xfrm>
          <a:off x="85725" y="114300"/>
          <a:ext cx="1038225" cy="590550"/>
        </a:xfrm>
        <a:prstGeom prst="rect">
          <a:avLst/>
        </a:prstGeom>
        <a:noFill/>
        <a:ln w="9525" cmpd="sng">
          <a:noFill/>
        </a:ln>
      </xdr:spPr>
    </xdr:pic>
    <xdr:clientData/>
  </xdr:twoCellAnchor>
  <xdr:twoCellAnchor>
    <xdr:from>
      <xdr:col>0</xdr:col>
      <xdr:colOff>3695700</xdr:colOff>
      <xdr:row>0</xdr:row>
      <xdr:rowOff>95250</xdr:rowOff>
    </xdr:from>
    <xdr:to>
      <xdr:col>0</xdr:col>
      <xdr:colOff>4533900</xdr:colOff>
      <xdr:row>4</xdr:row>
      <xdr:rowOff>95250</xdr:rowOff>
    </xdr:to>
    <xdr:pic>
      <xdr:nvPicPr>
        <xdr:cNvPr id="2" name="2 Imagen" descr="Descripción: logo SGC.png"/>
        <xdr:cNvPicPr preferRelativeResize="1">
          <a:picLocks noChangeAspect="1"/>
        </xdr:cNvPicPr>
      </xdr:nvPicPr>
      <xdr:blipFill>
        <a:blip r:embed="rId2"/>
        <a:stretch>
          <a:fillRect/>
        </a:stretch>
      </xdr:blipFill>
      <xdr:spPr>
        <a:xfrm>
          <a:off x="3695700" y="95250"/>
          <a:ext cx="83820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1</xdr:col>
      <xdr:colOff>609600</xdr:colOff>
      <xdr:row>3</xdr:row>
      <xdr:rowOff>133350</xdr:rowOff>
    </xdr:to>
    <xdr:pic>
      <xdr:nvPicPr>
        <xdr:cNvPr id="1" name="3 Imagen" descr="Descripción: Imagen1.png"/>
        <xdr:cNvPicPr preferRelativeResize="1">
          <a:picLocks noChangeAspect="1"/>
        </xdr:cNvPicPr>
      </xdr:nvPicPr>
      <xdr:blipFill>
        <a:blip r:embed="rId1"/>
        <a:stretch>
          <a:fillRect/>
        </a:stretch>
      </xdr:blipFill>
      <xdr:spPr>
        <a:xfrm>
          <a:off x="85725" y="114300"/>
          <a:ext cx="847725" cy="590550"/>
        </a:xfrm>
        <a:prstGeom prst="rect">
          <a:avLst/>
        </a:prstGeom>
        <a:noFill/>
        <a:ln w="9525" cmpd="sng">
          <a:noFill/>
        </a:ln>
      </xdr:spPr>
    </xdr:pic>
    <xdr:clientData/>
  </xdr:twoCellAnchor>
  <xdr:twoCellAnchor>
    <xdr:from>
      <xdr:col>0</xdr:col>
      <xdr:colOff>323850</xdr:colOff>
      <xdr:row>0</xdr:row>
      <xdr:rowOff>95250</xdr:rowOff>
    </xdr:from>
    <xdr:to>
      <xdr:col>0</xdr:col>
      <xdr:colOff>323850</xdr:colOff>
      <xdr:row>4</xdr:row>
      <xdr:rowOff>95250</xdr:rowOff>
    </xdr:to>
    <xdr:pic>
      <xdr:nvPicPr>
        <xdr:cNvPr id="2" name="2 Imagen" descr="Descripción: logo SGC.png"/>
        <xdr:cNvPicPr preferRelativeResize="1">
          <a:picLocks noChangeAspect="1"/>
        </xdr:cNvPicPr>
      </xdr:nvPicPr>
      <xdr:blipFill>
        <a:blip r:embed="rId2"/>
        <a:stretch>
          <a:fillRect/>
        </a:stretch>
      </xdr:blipFill>
      <xdr:spPr>
        <a:xfrm>
          <a:off x="323850" y="95250"/>
          <a:ext cx="0"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PPTO%202008\PPTO%202008\SOLICITUDES\ANGELA\Doc_Monito_Admin_Marzo24_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ocumentos%20Mayra\N&#242;mina\1Semn2002\TD1_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Documents%20and%20Settings\Maira\Mis%20documentos\Documentos%20Mayra\N&#242;mina\Vigencia%202004\ADMINISTRATIVOS_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Documentos%20Mayra\N&#242;mina\Vigencia%202003\I%20Sem2003\Docentes%20Transitorios%20I-20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Documents%20and%20Settings\Maira\Mis%20documentos\Documentos%20Mayra\N&#242;mina\Vigencia%202004\Docentes%20Transitorios\I%20Semestre\Docentes%20Transitorios%20I-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Documentos%20Mayra\N&#242;mina\1Semn2002\DC1_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itores"/>
      <sheetName val="ADMIN."/>
      <sheetName val="Administrativos"/>
      <sheetName val="Hoja3"/>
      <sheetName val="Docen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tOTALES"/>
      <sheetName val="Hoja2"/>
      <sheetName val="Módulo1"/>
      <sheetName val="Segundo Semestre Académico 2003"/>
      <sheetName val="CASOS ESPECIALES I-2003"/>
      <sheetName val="Constantes"/>
      <sheetName val="Formulas"/>
      <sheetName val="NO HAN LEGALIZAD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Tabla Dinámica 2"/>
      <sheetName val="Módulo1"/>
    </sheetNames>
    <sheetDataSet>
      <sheetData sheetId="1">
        <row r="4">
          <cell r="D4" t="str">
            <v>Tabla de Meses</v>
          </cell>
        </row>
        <row r="5">
          <cell r="D5">
            <v>1</v>
          </cell>
          <cell r="E5" t="str">
            <v>Enero</v>
          </cell>
          <cell r="G5">
            <v>0</v>
          </cell>
          <cell r="H5" t="str">
            <v>CONSEJO SUPERIOR</v>
          </cell>
        </row>
        <row r="6">
          <cell r="D6">
            <v>2</v>
          </cell>
          <cell r="E6" t="str">
            <v>Febrero</v>
          </cell>
          <cell r="G6">
            <v>1</v>
          </cell>
          <cell r="H6" t="str">
            <v>CONSEJO ACADEMICO</v>
          </cell>
        </row>
        <row r="7">
          <cell r="D7">
            <v>3</v>
          </cell>
          <cell r="E7" t="str">
            <v>Marzo</v>
          </cell>
          <cell r="G7">
            <v>1</v>
          </cell>
          <cell r="H7" t="str">
            <v>UNIDADES DE APOYO</v>
          </cell>
        </row>
        <row r="8">
          <cell r="D8">
            <v>4</v>
          </cell>
          <cell r="E8" t="str">
            <v>Abril</v>
          </cell>
          <cell r="G8">
            <v>2</v>
          </cell>
          <cell r="H8" t="str">
            <v>UNIDADES ACADEMICAS</v>
          </cell>
        </row>
        <row r="9">
          <cell r="D9">
            <v>5</v>
          </cell>
          <cell r="E9" t="str">
            <v>Mayo</v>
          </cell>
          <cell r="G9">
            <v>3</v>
          </cell>
          <cell r="H9" t="str">
            <v>CENTROS DE COSTO ESPECIALES</v>
          </cell>
        </row>
        <row r="10">
          <cell r="D10">
            <v>6</v>
          </cell>
          <cell r="E10" t="str">
            <v>Junio</v>
          </cell>
          <cell r="G10">
            <v>11</v>
          </cell>
          <cell r="H10" t="str">
            <v>APOYO DIRECTIVO</v>
          </cell>
        </row>
        <row r="11">
          <cell r="D11">
            <v>7</v>
          </cell>
          <cell r="E11" t="str">
            <v>Julio</v>
          </cell>
          <cell r="G11">
            <v>12</v>
          </cell>
          <cell r="H11" t="str">
            <v>APOYO ACADEMICO</v>
          </cell>
        </row>
        <row r="12">
          <cell r="D12">
            <v>8</v>
          </cell>
          <cell r="E12" t="str">
            <v>Agosto</v>
          </cell>
          <cell r="G12">
            <v>13</v>
          </cell>
          <cell r="H12" t="str">
            <v>APOYO ADMINISTRATIVO Y FINANCIERO</v>
          </cell>
        </row>
        <row r="13">
          <cell r="D13">
            <v>9</v>
          </cell>
          <cell r="E13" t="str">
            <v>Septiembre</v>
          </cell>
          <cell r="G13">
            <v>21</v>
          </cell>
          <cell r="H13" t="str">
            <v>FACULTAD BELLAS ARTES Y HUMANIDADES</v>
          </cell>
        </row>
        <row r="14">
          <cell r="D14">
            <v>10</v>
          </cell>
          <cell r="E14" t="str">
            <v>Octubre</v>
          </cell>
          <cell r="G14">
            <v>22</v>
          </cell>
          <cell r="H14" t="str">
            <v>FACULTAD DE CIENCIAS BASICAS</v>
          </cell>
        </row>
        <row r="15">
          <cell r="D15">
            <v>11</v>
          </cell>
          <cell r="E15" t="str">
            <v>Noviembre</v>
          </cell>
          <cell r="G15">
            <v>23</v>
          </cell>
          <cell r="H15" t="str">
            <v>FACULTAD CIENCIAS DE LA EDUCACION</v>
          </cell>
        </row>
        <row r="16">
          <cell r="D16">
            <v>12</v>
          </cell>
          <cell r="E16" t="str">
            <v>Diciembre</v>
          </cell>
          <cell r="G16">
            <v>24</v>
          </cell>
          <cell r="H16" t="str">
            <v>FACULTAD DE INGENIERIAS</v>
          </cell>
        </row>
        <row r="17">
          <cell r="G17">
            <v>25</v>
          </cell>
          <cell r="H17" t="str">
            <v>FACULTAD DE CIENCIAS DE LA SALUD</v>
          </cell>
        </row>
        <row r="18">
          <cell r="G18">
            <v>26</v>
          </cell>
          <cell r="H18" t="str">
            <v>FACULTAD DE TECNOLOGIAS</v>
          </cell>
        </row>
        <row r="19">
          <cell r="G19">
            <v>27</v>
          </cell>
          <cell r="H19" t="str">
            <v>FACULTAD DE CIENCIAS AMBIENTALES</v>
          </cell>
        </row>
        <row r="20">
          <cell r="G20">
            <v>28</v>
          </cell>
          <cell r="H20" t="str">
            <v>ASPU</v>
          </cell>
        </row>
        <row r="21">
          <cell r="G21">
            <v>29</v>
          </cell>
          <cell r="H21" t="str">
            <v>ASOCIACION DE EGRESADOS</v>
          </cell>
        </row>
        <row r="22">
          <cell r="G22">
            <v>30</v>
          </cell>
          <cell r="H22" t="str">
            <v>FUND.UNIV.PARA LA CULTURA FUC.</v>
          </cell>
        </row>
        <row r="23">
          <cell r="G23">
            <v>31</v>
          </cell>
          <cell r="H23" t="str">
            <v>VARIOS</v>
          </cell>
        </row>
        <row r="24">
          <cell r="G24">
            <v>111</v>
          </cell>
          <cell r="H24" t="str">
            <v>RECTORIA</v>
          </cell>
        </row>
        <row r="25">
          <cell r="G25">
            <v>112</v>
          </cell>
          <cell r="H25" t="str">
            <v>SECRETARIA GENERAL</v>
          </cell>
        </row>
        <row r="26">
          <cell r="G26">
            <v>113</v>
          </cell>
          <cell r="H26" t="str">
            <v>OFICINA DE PLANEACION</v>
          </cell>
        </row>
        <row r="27">
          <cell r="G27">
            <v>121</v>
          </cell>
          <cell r="H27" t="str">
            <v>OFICINA VICE-RECTORIA ACADEMICA</v>
          </cell>
        </row>
        <row r="28">
          <cell r="G28">
            <v>122</v>
          </cell>
          <cell r="H28" t="str">
            <v>CENTRO DE RECURSOS EDUCATIVOS</v>
          </cell>
        </row>
        <row r="29">
          <cell r="G29">
            <v>123</v>
          </cell>
          <cell r="H29" t="str">
            <v>CENTRO INVESTIGACION Y EXTENSION</v>
          </cell>
        </row>
        <row r="30">
          <cell r="G30">
            <v>124</v>
          </cell>
          <cell r="H30" t="str">
            <v>CENTRO DE BIBLIOTECA</v>
          </cell>
        </row>
        <row r="31">
          <cell r="G31">
            <v>125</v>
          </cell>
          <cell r="H31" t="str">
            <v>CENTRO DE REGISTRO Y CONTROL</v>
          </cell>
        </row>
        <row r="32">
          <cell r="G32">
            <v>126</v>
          </cell>
          <cell r="H32" t="str">
            <v>C.A.P. COMITE ASIGNACION PUNTAJE</v>
          </cell>
        </row>
        <row r="33">
          <cell r="G33">
            <v>127</v>
          </cell>
          <cell r="H33" t="str">
            <v>CENTRO DE RECURSOS INFORMATICOS</v>
          </cell>
        </row>
        <row r="34">
          <cell r="G34">
            <v>131</v>
          </cell>
          <cell r="H34" t="str">
            <v>OFICINA  VICE-RECTOR ADMINISTRATIVO</v>
          </cell>
        </row>
        <row r="35">
          <cell r="G35">
            <v>132</v>
          </cell>
          <cell r="H35" t="str">
            <v>DIVISION DE PERSONAL</v>
          </cell>
        </row>
        <row r="36">
          <cell r="G36">
            <v>133</v>
          </cell>
          <cell r="H36" t="str">
            <v>DIVISION DE SERVICIOS</v>
          </cell>
        </row>
        <row r="37">
          <cell r="G37">
            <v>134</v>
          </cell>
          <cell r="H37" t="str">
            <v>DIVISION FINANCIERA</v>
          </cell>
        </row>
        <row r="38">
          <cell r="G38">
            <v>135</v>
          </cell>
          <cell r="H38" t="str">
            <v>DIVISION SISTEMAS Y PROCESO DATOS</v>
          </cell>
        </row>
        <row r="39">
          <cell r="G39">
            <v>136</v>
          </cell>
          <cell r="H39" t="str">
            <v>SERVICIOS ESTUDIANTILES</v>
          </cell>
        </row>
        <row r="40">
          <cell r="G40">
            <v>137</v>
          </cell>
          <cell r="H40" t="str">
            <v>EDITORIAL UNIVERSITARIA</v>
          </cell>
        </row>
        <row r="41">
          <cell r="G41">
            <v>138</v>
          </cell>
          <cell r="H41" t="str">
            <v>OFICINA DE JUBILADOS</v>
          </cell>
        </row>
        <row r="42">
          <cell r="G42">
            <v>139</v>
          </cell>
          <cell r="H42" t="str">
            <v>VARIOS</v>
          </cell>
        </row>
        <row r="43">
          <cell r="G43">
            <v>211</v>
          </cell>
          <cell r="H43" t="str">
            <v>DIRECCION BELLAS ARTES Y HUMANIDADE</v>
          </cell>
        </row>
        <row r="44">
          <cell r="G44">
            <v>212</v>
          </cell>
          <cell r="H44" t="str">
            <v>LICENCIATURA ARTES PLASTICAS</v>
          </cell>
        </row>
        <row r="45">
          <cell r="G45">
            <v>213</v>
          </cell>
          <cell r="H45" t="str">
            <v>LICENCIATURA MUSICA</v>
          </cell>
        </row>
        <row r="46">
          <cell r="G46">
            <v>214</v>
          </cell>
          <cell r="H46" t="str">
            <v>HUMANIDADES</v>
          </cell>
        </row>
        <row r="47">
          <cell r="G47">
            <v>215</v>
          </cell>
          <cell r="H47" t="str">
            <v>ESPEC.EN GERENCIA Y GESTION CULTURA</v>
          </cell>
        </row>
        <row r="48">
          <cell r="G48">
            <v>219</v>
          </cell>
          <cell r="H48" t="str">
            <v>SUB-ALMACEN BELLAS ARTES</v>
          </cell>
        </row>
        <row r="49">
          <cell r="G49">
            <v>221</v>
          </cell>
          <cell r="H49" t="str">
            <v>DIRECCION CIENCIAS BASICAS</v>
          </cell>
        </row>
        <row r="50">
          <cell r="G50">
            <v>222</v>
          </cell>
          <cell r="H50" t="str">
            <v>DEPARTAMENTO DE DIBUJO</v>
          </cell>
        </row>
        <row r="51">
          <cell r="G51">
            <v>223</v>
          </cell>
          <cell r="H51" t="str">
            <v>DEPARTAMENTO DE FISICA</v>
          </cell>
        </row>
        <row r="52">
          <cell r="G52">
            <v>224</v>
          </cell>
          <cell r="H52" t="str">
            <v>DEPARTAMENTO DE MATEMATICAS</v>
          </cell>
        </row>
        <row r="53">
          <cell r="G53">
            <v>225</v>
          </cell>
          <cell r="H53" t="str">
            <v>LICENCIATURA MATEMATICA Y FISICA</v>
          </cell>
        </row>
        <row r="54">
          <cell r="G54">
            <v>226</v>
          </cell>
          <cell r="H54" t="str">
            <v>POSTGRADOS CIENCIAS BASICAS</v>
          </cell>
        </row>
        <row r="55">
          <cell r="G55">
            <v>227</v>
          </cell>
          <cell r="H55" t="str">
            <v>PLANETARIO</v>
          </cell>
        </row>
        <row r="56">
          <cell r="G56">
            <v>228</v>
          </cell>
          <cell r="H56" t="str">
            <v>INGENIERIA DE SISTEMA Y COMPUTACION</v>
          </cell>
        </row>
        <row r="57">
          <cell r="G57">
            <v>231</v>
          </cell>
          <cell r="H57" t="str">
            <v>DIRECCION CIENCIAS DE LA EDUCACION</v>
          </cell>
        </row>
        <row r="58">
          <cell r="G58">
            <v>232</v>
          </cell>
          <cell r="H58" t="str">
            <v>CIENCIAS SOCIALES</v>
          </cell>
        </row>
        <row r="59">
          <cell r="G59">
            <v>233</v>
          </cell>
          <cell r="H59" t="str">
            <v>ESPAÑOL Y COMUNICACION AUDIOVISUAL</v>
          </cell>
        </row>
        <row r="60">
          <cell r="G60">
            <v>234</v>
          </cell>
          <cell r="H60" t="str">
            <v>PSICOPEDAGOGICAS</v>
          </cell>
        </row>
        <row r="61">
          <cell r="G61">
            <v>235</v>
          </cell>
          <cell r="H61" t="str">
            <v>POSTGRADOS CIENCIAS DE LA EDUCACION</v>
          </cell>
        </row>
        <row r="62">
          <cell r="G62">
            <v>236</v>
          </cell>
          <cell r="H62" t="str">
            <v>LIC. AREAS TECNICAS</v>
          </cell>
        </row>
        <row r="63">
          <cell r="G63">
            <v>237</v>
          </cell>
          <cell r="H63" t="str">
            <v>EDNOEDUCACION Y DESARROLLO COMUN.</v>
          </cell>
        </row>
        <row r="64">
          <cell r="G64">
            <v>238</v>
          </cell>
          <cell r="H64" t="str">
            <v>PREUNIVERSITARIO</v>
          </cell>
        </row>
        <row r="65">
          <cell r="G65">
            <v>239</v>
          </cell>
          <cell r="H65" t="str">
            <v>LIC. EN EDUCACION INDIGENA</v>
          </cell>
        </row>
        <row r="66">
          <cell r="G66">
            <v>242</v>
          </cell>
          <cell r="H66" t="str">
            <v>FACULTAD DE INGENIERIA INDUSTRIAL</v>
          </cell>
        </row>
        <row r="67">
          <cell r="G67">
            <v>243</v>
          </cell>
          <cell r="H67" t="str">
            <v>FACULTAD DE INGENIERIA ELECTRICA</v>
          </cell>
        </row>
        <row r="68">
          <cell r="G68">
            <v>244</v>
          </cell>
          <cell r="H68" t="str">
            <v>FACULTAD DE INGENIERIA MECANICA</v>
          </cell>
        </row>
        <row r="69">
          <cell r="G69">
            <v>252</v>
          </cell>
          <cell r="H69" t="str">
            <v>FACULTAD DE MEDICINA</v>
          </cell>
        </row>
        <row r="70">
          <cell r="G70">
            <v>253</v>
          </cell>
          <cell r="H70" t="str">
            <v>CIENCIAS DEL DEPORTE Y RECREACION</v>
          </cell>
        </row>
        <row r="71">
          <cell r="G71">
            <v>261</v>
          </cell>
          <cell r="H71" t="str">
            <v>DIRECCION TECNOLOGIAS</v>
          </cell>
        </row>
        <row r="72">
          <cell r="G72">
            <v>262</v>
          </cell>
          <cell r="H72" t="str">
            <v>TECNOLOGIA ELECTRICA</v>
          </cell>
        </row>
        <row r="73">
          <cell r="G73">
            <v>263</v>
          </cell>
          <cell r="H73" t="str">
            <v>TECNOLOGIA INDUSTRIAL</v>
          </cell>
        </row>
        <row r="74">
          <cell r="G74">
            <v>264</v>
          </cell>
          <cell r="H74" t="str">
            <v>TECNOLOGIA MECANICA</v>
          </cell>
        </row>
        <row r="75">
          <cell r="G75">
            <v>265</v>
          </cell>
          <cell r="H75" t="str">
            <v>TECNOLOGIA QUIMICA</v>
          </cell>
        </row>
        <row r="76">
          <cell r="G76">
            <v>271</v>
          </cell>
          <cell r="H76" t="str">
            <v>DIRECCION DE CIENCIAS ADMBIENTALES</v>
          </cell>
        </row>
        <row r="77">
          <cell r="G77">
            <v>272</v>
          </cell>
          <cell r="H77" t="str">
            <v>ADMON DEL MEDIO AMBIENTE</v>
          </cell>
        </row>
        <row r="78">
          <cell r="G78">
            <v>273</v>
          </cell>
          <cell r="H78" t="str">
            <v>DEPTO DE CIENCIAS ADMINISTRATIVAS</v>
          </cell>
        </row>
        <row r="79">
          <cell r="G79">
            <v>274</v>
          </cell>
          <cell r="H79" t="str">
            <v>DEPTO DE CIENCIAS BASICAS-FMAT</v>
          </cell>
        </row>
        <row r="80">
          <cell r="G80">
            <v>275</v>
          </cell>
          <cell r="H80" t="str">
            <v>INSTITUTO DE INVESTIGACIONES</v>
          </cell>
        </row>
        <row r="81">
          <cell r="G81">
            <v>276</v>
          </cell>
          <cell r="H81" t="str">
            <v>JARDIN BOTANICO</v>
          </cell>
        </row>
        <row r="82">
          <cell r="G82">
            <v>277</v>
          </cell>
          <cell r="H82" t="str">
            <v>DPTO.ESTUDIOS INTERDISCIPLINARIOS</v>
          </cell>
        </row>
        <row r="83">
          <cell r="G83">
            <v>1111</v>
          </cell>
          <cell r="H83" t="str">
            <v>OFICINA DEL RECTOR</v>
          </cell>
        </row>
        <row r="84">
          <cell r="G84">
            <v>1112</v>
          </cell>
          <cell r="H84" t="str">
            <v>OFICINA DE COMUNICACION Y PRENSA</v>
          </cell>
        </row>
        <row r="85">
          <cell r="G85">
            <v>1113</v>
          </cell>
          <cell r="H85" t="str">
            <v>ASESORÍA DEL RECTOR DESARROLLO REGIONAL</v>
          </cell>
        </row>
        <row r="86">
          <cell r="G86">
            <v>1114</v>
          </cell>
          <cell r="H86" t="str">
            <v>RELACIONES INTERNACIONALES</v>
          </cell>
        </row>
        <row r="87">
          <cell r="G87">
            <v>1121</v>
          </cell>
          <cell r="H87" t="str">
            <v>OFICINA DEL SECRETARIO GENERAL</v>
          </cell>
        </row>
        <row r="88">
          <cell r="G88">
            <v>1122</v>
          </cell>
          <cell r="H88" t="str">
            <v>AREA DE GESTIÓN DE DOCUMENTOS</v>
          </cell>
        </row>
        <row r="89">
          <cell r="G89">
            <v>1321</v>
          </cell>
          <cell r="H89" t="str">
            <v>OFICINA DEL JEFE DIVISION DE PERSON</v>
          </cell>
        </row>
        <row r="90">
          <cell r="G90">
            <v>1322</v>
          </cell>
          <cell r="H90" t="str">
            <v>PROGRAMA DE SALUD OCUPACIONAL</v>
          </cell>
        </row>
        <row r="91">
          <cell r="G91">
            <v>1331</v>
          </cell>
          <cell r="H91" t="str">
            <v>JEFATURA DIVISION DE SERVICIOS</v>
          </cell>
        </row>
        <row r="92">
          <cell r="G92">
            <v>1332</v>
          </cell>
          <cell r="H92" t="str">
            <v>SECCION DE PUBLICACIONES</v>
          </cell>
        </row>
        <row r="93">
          <cell r="G93">
            <v>1333</v>
          </cell>
          <cell r="H93" t="str">
            <v>ALMACEN</v>
          </cell>
        </row>
        <row r="94">
          <cell r="G94">
            <v>1334</v>
          </cell>
          <cell r="H94" t="str">
            <v>SECCION DE MANTENIMIENTO</v>
          </cell>
        </row>
        <row r="95">
          <cell r="G95">
            <v>1335</v>
          </cell>
          <cell r="H95" t="str">
            <v>INVENTARIOS</v>
          </cell>
        </row>
        <row r="96">
          <cell r="G96">
            <v>1337</v>
          </cell>
          <cell r="H96" t="str">
            <v>SALA DE MACINTOSH</v>
          </cell>
        </row>
        <row r="97">
          <cell r="G97">
            <v>1341</v>
          </cell>
          <cell r="H97" t="str">
            <v>JEFATURA DIVISION FINANCIERA</v>
          </cell>
        </row>
        <row r="98">
          <cell r="G98">
            <v>1342</v>
          </cell>
          <cell r="H98" t="str">
            <v>SECCION TESORERIA</v>
          </cell>
        </row>
        <row r="99">
          <cell r="G99">
            <v>1343</v>
          </cell>
          <cell r="H99" t="str">
            <v>SECCION CONTABILIDAD Y PRESUPUESTO</v>
          </cell>
        </row>
        <row r="100">
          <cell r="G100">
            <v>1344</v>
          </cell>
          <cell r="H100" t="str">
            <v>SECCION DE BIENES Y SUMINISTROS</v>
          </cell>
        </row>
        <row r="101">
          <cell r="G101">
            <v>1361</v>
          </cell>
          <cell r="H101" t="str">
            <v>BIENESTAR-OFICINA DEL JEFE</v>
          </cell>
        </row>
        <row r="102">
          <cell r="G102">
            <v>1362</v>
          </cell>
          <cell r="H102" t="str">
            <v>AREA DE SALUD</v>
          </cell>
        </row>
        <row r="103">
          <cell r="G103">
            <v>1363</v>
          </cell>
          <cell r="H103" t="str">
            <v>BIENESTAR-AREA CULTURAL RECREATIVA</v>
          </cell>
        </row>
        <row r="104">
          <cell r="G104">
            <v>1364</v>
          </cell>
          <cell r="H104" t="str">
            <v>BIENESTAR-AREA DEPORTIVA</v>
          </cell>
        </row>
        <row r="105">
          <cell r="G105">
            <v>1365</v>
          </cell>
          <cell r="H105" t="str">
            <v>AREA DE SERVICIOS ADMINISTRATIVOS</v>
          </cell>
        </row>
        <row r="106">
          <cell r="G106">
            <v>1369</v>
          </cell>
          <cell r="H106" t="str">
            <v>SUB-ALMACEN SERVICIOS ESTUDIANTILES</v>
          </cell>
        </row>
        <row r="107">
          <cell r="G107">
            <v>2121</v>
          </cell>
          <cell r="H107" t="str">
            <v>DIRECCION ESCUELA ARTES PLASTICAS</v>
          </cell>
        </row>
        <row r="108">
          <cell r="G108">
            <v>2122</v>
          </cell>
          <cell r="H108" t="str">
            <v>ARTES PLASTICAS</v>
          </cell>
        </row>
        <row r="109">
          <cell r="G109">
            <v>2123</v>
          </cell>
          <cell r="H109" t="str">
            <v>CURSOS EXTENSION ARTES PLASTICAS</v>
          </cell>
        </row>
        <row r="110">
          <cell r="G110">
            <v>2131</v>
          </cell>
          <cell r="H110" t="str">
            <v>DIRECCION ESCUELA LICENCIAT. MUSICA</v>
          </cell>
        </row>
        <row r="111">
          <cell r="G111">
            <v>2132</v>
          </cell>
          <cell r="H111" t="str">
            <v>MUSICA</v>
          </cell>
        </row>
        <row r="112">
          <cell r="G112">
            <v>2133</v>
          </cell>
          <cell r="H112" t="str">
            <v>CURSOS EXTENSION EN MUSICA</v>
          </cell>
        </row>
        <row r="113">
          <cell r="G113">
            <v>2141</v>
          </cell>
          <cell r="H113" t="str">
            <v>DEPARTAMENTO DE HUMANIDADES</v>
          </cell>
        </row>
        <row r="114">
          <cell r="G114">
            <v>2142</v>
          </cell>
          <cell r="H114" t="str">
            <v>PROGRAMA FILOSOFIA</v>
          </cell>
        </row>
        <row r="115">
          <cell r="G115">
            <v>2261</v>
          </cell>
          <cell r="H115" t="str">
            <v>INSTRUMENTACION FISICA</v>
          </cell>
        </row>
        <row r="116">
          <cell r="G116">
            <v>2331</v>
          </cell>
          <cell r="H116" t="str">
            <v>PROGRAMA ESPAÑOL Y COMUNIC. AUDIOV.</v>
          </cell>
        </row>
        <row r="117">
          <cell r="G117">
            <v>2332</v>
          </cell>
          <cell r="H117" t="str">
            <v>DPTO.DE SUB-ALMACEN AUDIOVISUALES</v>
          </cell>
        </row>
        <row r="118">
          <cell r="G118">
            <v>2351</v>
          </cell>
          <cell r="H118" t="str">
            <v>POSTG. COMUNICACION EDUCATIVA</v>
          </cell>
        </row>
        <row r="119">
          <cell r="G119">
            <v>2352</v>
          </cell>
          <cell r="H119" t="str">
            <v>POSGRADO HISTORIA DE COLOMBIA</v>
          </cell>
        </row>
        <row r="120">
          <cell r="G120">
            <v>2353</v>
          </cell>
          <cell r="H120" t="str">
            <v>ESP.EN DIDACTICA DE LA LITERATURA</v>
          </cell>
        </row>
        <row r="121">
          <cell r="G121">
            <v>2421</v>
          </cell>
          <cell r="H121" t="str">
            <v>DIRECCION INGENIERIA INDUSTRIAL</v>
          </cell>
        </row>
        <row r="122">
          <cell r="G122">
            <v>2422</v>
          </cell>
          <cell r="H122" t="str">
            <v>INGENIERIA INDUSTRIAL</v>
          </cell>
        </row>
        <row r="123">
          <cell r="G123">
            <v>2423</v>
          </cell>
          <cell r="H123" t="str">
            <v>POSTGRADO INGENIERIA INDUSTRIAL</v>
          </cell>
        </row>
        <row r="124">
          <cell r="G124">
            <v>2431</v>
          </cell>
          <cell r="H124" t="str">
            <v>DIRECCION INGENIERIA ELECTRICA</v>
          </cell>
        </row>
        <row r="125">
          <cell r="G125">
            <v>2432</v>
          </cell>
          <cell r="H125" t="str">
            <v>INGENIERIA ELECTRICA</v>
          </cell>
        </row>
        <row r="126">
          <cell r="G126">
            <v>2433</v>
          </cell>
          <cell r="H126" t="str">
            <v>POSTGRADO INGENIERIA ELECTRICA</v>
          </cell>
        </row>
        <row r="127">
          <cell r="G127">
            <v>2439</v>
          </cell>
          <cell r="H127" t="str">
            <v>SUB-ALMACEN INGENIERIA ELECTRICA</v>
          </cell>
        </row>
        <row r="128">
          <cell r="G128">
            <v>2441</v>
          </cell>
          <cell r="H128" t="str">
            <v>DIRECCION INGENIERIA MECANICA</v>
          </cell>
        </row>
        <row r="129">
          <cell r="G129">
            <v>2442</v>
          </cell>
          <cell r="H129" t="str">
            <v>INGENIERIA MECANICA</v>
          </cell>
        </row>
        <row r="130">
          <cell r="G130">
            <v>2443</v>
          </cell>
          <cell r="H130" t="str">
            <v>POSTGRADO INGENIERIA MECANICA</v>
          </cell>
        </row>
        <row r="131">
          <cell r="G131">
            <v>2449</v>
          </cell>
          <cell r="H131" t="str">
            <v>SUB-ALMACEN INGENIERIA MECANICA</v>
          </cell>
        </row>
        <row r="132">
          <cell r="G132">
            <v>2521</v>
          </cell>
          <cell r="H132" t="str">
            <v>DIRECCION MEDICINA</v>
          </cell>
        </row>
        <row r="133">
          <cell r="G133">
            <v>2522</v>
          </cell>
          <cell r="H133" t="str">
            <v>DPTO.CIENCIAS BASICAS DE MEDICINA</v>
          </cell>
        </row>
        <row r="134">
          <cell r="G134">
            <v>2523</v>
          </cell>
          <cell r="H134" t="str">
            <v>DPTO. CIENCIAS CLINICAS</v>
          </cell>
        </row>
        <row r="135">
          <cell r="G135">
            <v>2524</v>
          </cell>
          <cell r="H135" t="str">
            <v>DPTO. MEDICINA COMUNITARIA</v>
          </cell>
        </row>
        <row r="136">
          <cell r="G136">
            <v>2525</v>
          </cell>
          <cell r="H136" t="str">
            <v>POSTGRADOS MEDICINA</v>
          </cell>
        </row>
        <row r="137">
          <cell r="G137">
            <v>2529</v>
          </cell>
          <cell r="H137" t="str">
            <v>SUB-ALMACEN MEDICINA</v>
          </cell>
        </row>
        <row r="138">
          <cell r="G138">
            <v>2651</v>
          </cell>
          <cell r="H138" t="str">
            <v>PROGRAMA TECNOLOGIA QUIMICA</v>
          </cell>
        </row>
        <row r="139">
          <cell r="G139">
            <v>2652</v>
          </cell>
          <cell r="H139" t="str">
            <v>ESPECIALIZACION EN CITRICULTURA</v>
          </cell>
        </row>
        <row r="140">
          <cell r="G140">
            <v>2659</v>
          </cell>
          <cell r="H140" t="str">
            <v>SUB-ALMACENES QUIMICA</v>
          </cell>
        </row>
        <row r="141">
          <cell r="G141">
            <v>13621</v>
          </cell>
          <cell r="H141" t="str">
            <v>BIENESTAR-MEDICINA</v>
          </cell>
        </row>
        <row r="142">
          <cell r="G142">
            <v>13622</v>
          </cell>
          <cell r="H142" t="str">
            <v>BIENESTAR-ODONTOLOGIA</v>
          </cell>
        </row>
        <row r="143">
          <cell r="G143">
            <v>13623</v>
          </cell>
          <cell r="H143" t="str">
            <v>BIENESTAR-LABORATORIOS CLINICOS</v>
          </cell>
        </row>
        <row r="144">
          <cell r="G144">
            <v>13624</v>
          </cell>
          <cell r="H144" t="str">
            <v>BIENESTAR-HOSPITALIZACION</v>
          </cell>
        </row>
        <row r="145">
          <cell r="G145">
            <v>13625</v>
          </cell>
          <cell r="H145" t="str">
            <v>BIENESTAR-SEGURO DE ACCIDENTES</v>
          </cell>
        </row>
        <row r="146">
          <cell r="G146">
            <v>13626</v>
          </cell>
          <cell r="H146" t="str">
            <v>BIENESTAR-DROGUERIAS</v>
          </cell>
        </row>
        <row r="147">
          <cell r="G147">
            <v>13651</v>
          </cell>
          <cell r="H147" t="str">
            <v>BIENESTAR-CARNETIZACION</v>
          </cell>
        </row>
        <row r="148">
          <cell r="G148">
            <v>13653</v>
          </cell>
          <cell r="H148" t="str">
            <v>BIENESTAR-LIBRERIA UNIVERSITARIA</v>
          </cell>
        </row>
        <row r="149">
          <cell r="G149">
            <v>24231</v>
          </cell>
          <cell r="H149" t="str">
            <v>ADMON. ECONOMICA Y FINANCIERA</v>
          </cell>
        </row>
        <row r="150">
          <cell r="G150">
            <v>24232</v>
          </cell>
          <cell r="H150" t="str">
            <v>ADMON. DEL DESARROLLO HUMANO</v>
          </cell>
        </row>
        <row r="151">
          <cell r="G151">
            <v>24331</v>
          </cell>
          <cell r="H151" t="str">
            <v>ESPECIALIZACION EN ENERGETICA</v>
          </cell>
        </row>
        <row r="152">
          <cell r="G152">
            <v>24332</v>
          </cell>
          <cell r="H152" t="str">
            <v>ESPECIAL.EN ELECTRONICA DE POTENCIA</v>
          </cell>
        </row>
        <row r="153">
          <cell r="G153">
            <v>24333</v>
          </cell>
          <cell r="H153" t="str">
            <v>MAESTRIA EN INGENIERIA ELECTRICA</v>
          </cell>
        </row>
        <row r="154">
          <cell r="G154">
            <v>25221</v>
          </cell>
          <cell r="H154" t="str">
            <v>BIOLOGÍA MOLECULAR Y BIOTECNOLOGÍA</v>
          </cell>
        </row>
        <row r="155">
          <cell r="G155">
            <v>25222</v>
          </cell>
          <cell r="H155" t="str">
            <v>ESPECIALZIAQCIÓN EN BIOLOGÍA MOLECULAR Y BIOTECNOLOGÍA</v>
          </cell>
        </row>
        <row r="156">
          <cell r="G156">
            <v>25231</v>
          </cell>
          <cell r="H156" t="str">
            <v>PEDIATRIA</v>
          </cell>
        </row>
        <row r="157">
          <cell r="G157">
            <v>25232</v>
          </cell>
          <cell r="H157" t="str">
            <v>MEDICINA INTERNA</v>
          </cell>
        </row>
        <row r="158">
          <cell r="G158">
            <v>25233</v>
          </cell>
          <cell r="H158" t="str">
            <v>GINECO-OBSTETRICIA</v>
          </cell>
        </row>
        <row r="159">
          <cell r="G159">
            <v>25234</v>
          </cell>
          <cell r="H159" t="str">
            <v>COORDINACION INTERNADO</v>
          </cell>
        </row>
        <row r="160">
          <cell r="G160">
            <v>25251</v>
          </cell>
          <cell r="H160" t="str">
            <v>POSTGRADO GERENCIA EN SALUD</v>
          </cell>
        </row>
        <row r="161">
          <cell r="G161">
            <v>25252</v>
          </cell>
          <cell r="H161" t="str">
            <v>POSTGRADO SALUD OCUPACIONAL</v>
          </cell>
        </row>
        <row r="162">
          <cell r="G162">
            <v>25253</v>
          </cell>
          <cell r="H162" t="str">
            <v>ESPECIALIZACIÓN EN GERENCIA, PREVENCIÓN Y ATENCIÓN DE DESASTRES</v>
          </cell>
        </row>
        <row r="163">
          <cell r="G163">
            <v>26591</v>
          </cell>
          <cell r="H163" t="str">
            <v>SUB-ALMACEN PRINCIPAL QUIMICA</v>
          </cell>
        </row>
        <row r="164">
          <cell r="G164">
            <v>26592</v>
          </cell>
          <cell r="H164" t="str">
            <v>LABORATORIO DE SUELOS</v>
          </cell>
        </row>
        <row r="165">
          <cell r="G165">
            <v>26593</v>
          </cell>
          <cell r="H165" t="str">
            <v>LABORATORIO DE ALIMENTOS</v>
          </cell>
        </row>
        <row r="166">
          <cell r="G166">
            <v>26594</v>
          </cell>
          <cell r="H166" t="str">
            <v>REACTIVOS-ESCUELA DE QUIMICA</v>
          </cell>
        </row>
        <row r="167">
          <cell r="G167">
            <v>26595</v>
          </cell>
          <cell r="H167" t="str">
            <v>LABORATORIO DE AGUAS</v>
          </cell>
        </row>
        <row r="168">
          <cell r="G168">
            <v>30001</v>
          </cell>
          <cell r="H168" t="str">
            <v>AUDITORIA</v>
          </cell>
        </row>
        <row r="169">
          <cell r="G169">
            <v>30222</v>
          </cell>
          <cell r="H169" t="str">
            <v>POLIZAS DE SEGURO</v>
          </cell>
        </row>
        <row r="170">
          <cell r="G170">
            <v>30241</v>
          </cell>
          <cell r="H170" t="str">
            <v>PORTES AEREOS Y TERRESTRES</v>
          </cell>
        </row>
        <row r="171">
          <cell r="G171">
            <v>30251</v>
          </cell>
          <cell r="H171" t="str">
            <v>SERVICIOS PUBLICOS (ALUM-ACUED-ENER</v>
          </cell>
        </row>
        <row r="172">
          <cell r="G172">
            <v>30254</v>
          </cell>
          <cell r="H172" t="str">
            <v>SERVICIOS PUBLICOS (TELEFONO)</v>
          </cell>
        </row>
        <row r="173">
          <cell r="G173">
            <v>30282</v>
          </cell>
          <cell r="H173" t="str">
            <v>FOTOCOPIAS GENERAL</v>
          </cell>
        </row>
        <row r="174">
          <cell r="G174">
            <v>30401</v>
          </cell>
          <cell r="H174" t="str">
            <v>ISS</v>
          </cell>
        </row>
        <row r="175">
          <cell r="G175">
            <v>30403</v>
          </cell>
          <cell r="H175" t="str">
            <v>INSTITUTO DE BIENESTAR FAMILIAR</v>
          </cell>
        </row>
        <row r="176">
          <cell r="G176">
            <v>30404</v>
          </cell>
          <cell r="H176" t="str">
            <v>SENA</v>
          </cell>
        </row>
        <row r="177">
          <cell r="G177">
            <v>30405</v>
          </cell>
          <cell r="H177" t="str">
            <v>FONDO NACIONAL DEL AHORRO</v>
          </cell>
        </row>
        <row r="178">
          <cell r="G178">
            <v>30406</v>
          </cell>
          <cell r="H178" t="str">
            <v>ICFES</v>
          </cell>
        </row>
        <row r="179">
          <cell r="G179">
            <v>30407</v>
          </cell>
          <cell r="H179" t="str">
            <v>CAJA DE COMPENSACION FAMILIAR</v>
          </cell>
        </row>
        <row r="180">
          <cell r="G180">
            <v>30412</v>
          </cell>
          <cell r="H180" t="str">
            <v>SINDICATO TRABAJADORES UTP</v>
          </cell>
        </row>
        <row r="181">
          <cell r="G181">
            <v>302321</v>
          </cell>
          <cell r="H181" t="str">
            <v>PASAJES AEREOS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imer Semestre Académico 2003"/>
      <sheetName val="Constantes"/>
      <sheetName val="Formulas"/>
      <sheetName val="Primer Semestre Académico 2 (2)"/>
    </sheetNames>
    <sheetDataSet>
      <sheetData sheetId="1">
        <row r="4">
          <cell r="G4" t="str">
            <v>Tabla Centro Costos</v>
          </cell>
        </row>
        <row r="5">
          <cell r="G5">
            <v>0</v>
          </cell>
          <cell r="H5" t="str">
            <v>CONSEJO SUPERIOR</v>
          </cell>
        </row>
        <row r="6">
          <cell r="G6">
            <v>1</v>
          </cell>
          <cell r="H6" t="str">
            <v>CONSEJO ACADEMICO</v>
          </cell>
        </row>
        <row r="7">
          <cell r="G7">
            <v>1</v>
          </cell>
          <cell r="H7" t="str">
            <v>UNIDADES DE APOYO</v>
          </cell>
        </row>
        <row r="8">
          <cell r="G8">
            <v>2</v>
          </cell>
          <cell r="H8" t="str">
            <v>UNIDADES ACADEMICAS</v>
          </cell>
        </row>
        <row r="9">
          <cell r="G9">
            <v>3</v>
          </cell>
          <cell r="H9" t="str">
            <v>CENTROS DE COSTO ESPECIALES</v>
          </cell>
        </row>
        <row r="10">
          <cell r="G10">
            <v>11</v>
          </cell>
          <cell r="H10" t="str">
            <v>APOYO DIRECTIVO</v>
          </cell>
        </row>
        <row r="11">
          <cell r="G11">
            <v>12</v>
          </cell>
          <cell r="H11" t="str">
            <v>APOYO ACADEMICO</v>
          </cell>
        </row>
        <row r="12">
          <cell r="G12">
            <v>13</v>
          </cell>
          <cell r="H12" t="str">
            <v>APOYO ADMINISTRATIVO Y FINANCIERO</v>
          </cell>
        </row>
        <row r="13">
          <cell r="G13">
            <v>21</v>
          </cell>
          <cell r="H13" t="str">
            <v>FACULTAD BELLAS ARTES Y HUMANIDADES</v>
          </cell>
        </row>
        <row r="14">
          <cell r="G14">
            <v>22</v>
          </cell>
          <cell r="H14" t="str">
            <v>FACULTAD DE CIENCIAS BASICAS</v>
          </cell>
        </row>
        <row r="15">
          <cell r="G15">
            <v>23</v>
          </cell>
          <cell r="H15" t="str">
            <v>FACULTAD CIENCIAS DE LA EDUCACION</v>
          </cell>
        </row>
        <row r="16">
          <cell r="G16">
            <v>24</v>
          </cell>
          <cell r="H16" t="str">
            <v>FACULTAD DE INGENIERIAS</v>
          </cell>
        </row>
        <row r="17">
          <cell r="G17">
            <v>25</v>
          </cell>
          <cell r="H17" t="str">
            <v>FACULTAD DE CIENCIAS DE LA SALUD</v>
          </cell>
        </row>
        <row r="18">
          <cell r="G18">
            <v>26</v>
          </cell>
          <cell r="H18" t="str">
            <v>FACULTAD DE TECNOLOGIAS</v>
          </cell>
        </row>
        <row r="19">
          <cell r="G19">
            <v>27</v>
          </cell>
          <cell r="H19" t="str">
            <v>FACULTAD DE CIENCIAS AMBIENTALES</v>
          </cell>
        </row>
        <row r="20">
          <cell r="G20">
            <v>28</v>
          </cell>
          <cell r="H20" t="str">
            <v>ASPU</v>
          </cell>
        </row>
        <row r="21">
          <cell r="G21">
            <v>29</v>
          </cell>
          <cell r="H21" t="str">
            <v>ASOCIACION DE EGRESADOS</v>
          </cell>
        </row>
        <row r="22">
          <cell r="G22">
            <v>30</v>
          </cell>
          <cell r="H22" t="str">
            <v>FUND.UNIV.PARA LA CULTURA FUC.</v>
          </cell>
        </row>
        <row r="23">
          <cell r="G23">
            <v>31</v>
          </cell>
          <cell r="H23" t="str">
            <v>VARIOS</v>
          </cell>
        </row>
        <row r="24">
          <cell r="G24">
            <v>111</v>
          </cell>
          <cell r="H24" t="str">
            <v>RECTORIA</v>
          </cell>
        </row>
        <row r="25">
          <cell r="G25">
            <v>112</v>
          </cell>
          <cell r="H25" t="str">
            <v>SECRETARIA GENERAL</v>
          </cell>
        </row>
        <row r="26">
          <cell r="G26">
            <v>113</v>
          </cell>
          <cell r="H26" t="str">
            <v>OFICINA DE PLANEACION</v>
          </cell>
        </row>
        <row r="27">
          <cell r="G27">
            <v>121</v>
          </cell>
          <cell r="H27" t="str">
            <v>OFICINA VICE-RECTORIA ACADEMICA</v>
          </cell>
        </row>
        <row r="28">
          <cell r="G28">
            <v>122</v>
          </cell>
          <cell r="H28" t="str">
            <v>CENTRO DE RECURSOS EDUCATIVOS</v>
          </cell>
        </row>
        <row r="29">
          <cell r="G29">
            <v>123</v>
          </cell>
          <cell r="H29" t="str">
            <v>CENTRO INVESTIGACION Y EXTENSION</v>
          </cell>
        </row>
        <row r="30">
          <cell r="G30">
            <v>124</v>
          </cell>
          <cell r="H30" t="str">
            <v>CENTRO DE BIBLIOTECA</v>
          </cell>
        </row>
        <row r="31">
          <cell r="G31">
            <v>125</v>
          </cell>
          <cell r="H31" t="str">
            <v>CENTRO DE REGISTRO Y CONTROL</v>
          </cell>
        </row>
        <row r="32">
          <cell r="G32">
            <v>126</v>
          </cell>
          <cell r="H32" t="str">
            <v>C.A.P. COMITE ASIGNACION PUNTAJE</v>
          </cell>
        </row>
        <row r="33">
          <cell r="G33">
            <v>127</v>
          </cell>
          <cell r="H33" t="str">
            <v>CENTRO DE RECURSOS INFORMATICOS</v>
          </cell>
        </row>
        <row r="34">
          <cell r="G34">
            <v>131</v>
          </cell>
          <cell r="H34" t="str">
            <v>OFICINA  VICE-RECTOR ADMINISTRATIVO</v>
          </cell>
        </row>
        <row r="35">
          <cell r="G35">
            <v>132</v>
          </cell>
          <cell r="H35" t="str">
            <v>DIVISION DE PERSONAL</v>
          </cell>
        </row>
        <row r="36">
          <cell r="G36">
            <v>133</v>
          </cell>
          <cell r="H36" t="str">
            <v>DIVISION DE SERVICIOS</v>
          </cell>
        </row>
        <row r="37">
          <cell r="G37" t="str">
            <v>134</v>
          </cell>
          <cell r="H37" t="str">
            <v>DIVISION FINANCIERA</v>
          </cell>
        </row>
        <row r="38">
          <cell r="G38">
            <v>135</v>
          </cell>
          <cell r="H38" t="str">
            <v>DIVISION SISTEMAS Y PROCESO DATOS</v>
          </cell>
        </row>
        <row r="39">
          <cell r="G39">
            <v>136</v>
          </cell>
          <cell r="H39" t="str">
            <v>SERVICIOS ESTUDIANTILES</v>
          </cell>
        </row>
        <row r="40">
          <cell r="G40">
            <v>137</v>
          </cell>
          <cell r="H40" t="str">
            <v>EDITORIAL UNIVERSITARIA</v>
          </cell>
        </row>
        <row r="41">
          <cell r="G41">
            <v>138</v>
          </cell>
          <cell r="H41" t="str">
            <v>OFICINA DE JUBILADOS</v>
          </cell>
        </row>
        <row r="42">
          <cell r="G42">
            <v>139</v>
          </cell>
          <cell r="H42" t="str">
            <v>VARIOS</v>
          </cell>
        </row>
        <row r="43">
          <cell r="G43">
            <v>211</v>
          </cell>
          <cell r="H43" t="str">
            <v>DIRECCION BELLAS ARTES Y HUMANIDADE</v>
          </cell>
        </row>
        <row r="44">
          <cell r="G44">
            <v>212</v>
          </cell>
          <cell r="H44" t="str">
            <v>LICENCIATURA ARTES PLASTICAS</v>
          </cell>
        </row>
        <row r="45">
          <cell r="G45">
            <v>213</v>
          </cell>
          <cell r="H45" t="str">
            <v>LICENCIATURA MUSICA</v>
          </cell>
        </row>
        <row r="46">
          <cell r="G46">
            <v>214</v>
          </cell>
          <cell r="H46" t="str">
            <v>HUMANIDADES</v>
          </cell>
        </row>
        <row r="47">
          <cell r="G47">
            <v>215</v>
          </cell>
          <cell r="H47" t="str">
            <v>ESPEC.EN GERENCIA Y GESTION CULTURA</v>
          </cell>
        </row>
        <row r="48">
          <cell r="G48">
            <v>219</v>
          </cell>
          <cell r="H48" t="str">
            <v>SUB-ALMACEN BELLAS ARTES</v>
          </cell>
        </row>
        <row r="49">
          <cell r="G49">
            <v>221</v>
          </cell>
          <cell r="H49" t="str">
            <v>DIRECCION CIENCIAS BASICAS</v>
          </cell>
        </row>
        <row r="50">
          <cell r="G50">
            <v>222</v>
          </cell>
          <cell r="H50" t="str">
            <v>DEPARTAMENTO DE DIBUJO</v>
          </cell>
        </row>
        <row r="51">
          <cell r="G51">
            <v>223</v>
          </cell>
          <cell r="H51" t="str">
            <v>DEPARTAMENTO DE FISICA</v>
          </cell>
        </row>
        <row r="52">
          <cell r="G52">
            <v>224</v>
          </cell>
          <cell r="H52" t="str">
            <v>DEPARTAMENTO DE MATEMATICAS</v>
          </cell>
        </row>
        <row r="53">
          <cell r="G53">
            <v>225</v>
          </cell>
          <cell r="H53" t="str">
            <v>LICENCIATURA MATEMATICA Y FISICA</v>
          </cell>
        </row>
        <row r="54">
          <cell r="G54">
            <v>226</v>
          </cell>
          <cell r="H54" t="str">
            <v>POSTGRADOS CIENCIAS BASICAS</v>
          </cell>
        </row>
        <row r="55">
          <cell r="G55">
            <v>227</v>
          </cell>
          <cell r="H55" t="str">
            <v>PLANETARIO</v>
          </cell>
        </row>
        <row r="56">
          <cell r="G56">
            <v>228</v>
          </cell>
          <cell r="H56" t="str">
            <v>INGENIERIA EN SISTEMAS Y COMPUTACION</v>
          </cell>
        </row>
        <row r="57">
          <cell r="G57">
            <v>231</v>
          </cell>
          <cell r="H57" t="str">
            <v>DIRECCION CIENCIAS DE LA EDUCACION</v>
          </cell>
        </row>
        <row r="58">
          <cell r="G58">
            <v>232</v>
          </cell>
          <cell r="H58" t="str">
            <v>CIENCIAS SOCIALES</v>
          </cell>
        </row>
        <row r="59">
          <cell r="G59">
            <v>233</v>
          </cell>
          <cell r="H59" t="str">
            <v>ESPAÑOL Y COMUNICACION AUDIOVISUAL</v>
          </cell>
        </row>
        <row r="60">
          <cell r="G60">
            <v>234</v>
          </cell>
          <cell r="H60" t="str">
            <v>DEPARTAMENTO DE PSICOPEDAGOGÍA</v>
          </cell>
        </row>
        <row r="61">
          <cell r="G61">
            <v>235</v>
          </cell>
          <cell r="H61" t="str">
            <v>POSTGRADOS CIENCIAS DE LA EDUCACION</v>
          </cell>
        </row>
        <row r="62">
          <cell r="G62">
            <v>236</v>
          </cell>
          <cell r="H62" t="str">
            <v>LIC. AREAS TECNICAS</v>
          </cell>
        </row>
        <row r="63">
          <cell r="G63">
            <v>237</v>
          </cell>
          <cell r="H63" t="str">
            <v>ETNOEDUCACION Y DESARROLLO COMUN.</v>
          </cell>
        </row>
        <row r="64">
          <cell r="G64">
            <v>238</v>
          </cell>
          <cell r="H64" t="str">
            <v>PREUNIVERSITARIO</v>
          </cell>
        </row>
        <row r="65">
          <cell r="G65">
            <v>239</v>
          </cell>
          <cell r="H65" t="str">
            <v>LIC. EN EDUCACION INDIGENA</v>
          </cell>
        </row>
        <row r="66">
          <cell r="G66">
            <v>242</v>
          </cell>
          <cell r="H66" t="str">
            <v>FACULTAD DE INGENIERIA INDUSTRIAL</v>
          </cell>
        </row>
        <row r="67">
          <cell r="G67">
            <v>243</v>
          </cell>
          <cell r="H67" t="str">
            <v>FACULTAD DE INGENIERIA ELECTRICA</v>
          </cell>
        </row>
        <row r="68">
          <cell r="G68">
            <v>244</v>
          </cell>
          <cell r="H68" t="str">
            <v>FACULTAD DE INGENIERIA MECANICA</v>
          </cell>
        </row>
        <row r="69">
          <cell r="G69">
            <v>252</v>
          </cell>
          <cell r="H69" t="str">
            <v>FACULTAD DE MEDICINA</v>
          </cell>
        </row>
        <row r="70">
          <cell r="G70">
            <v>253</v>
          </cell>
          <cell r="H70" t="str">
            <v>CIENCIAS DEL DEPORTE Y RECREACION</v>
          </cell>
        </row>
        <row r="71">
          <cell r="G71">
            <v>261</v>
          </cell>
          <cell r="H71" t="str">
            <v>DIRECCION TECNOLOGIAS</v>
          </cell>
        </row>
        <row r="72">
          <cell r="G72">
            <v>262</v>
          </cell>
          <cell r="H72" t="str">
            <v>TECNOLOGIA ELECTRICA</v>
          </cell>
        </row>
        <row r="73">
          <cell r="G73">
            <v>263</v>
          </cell>
          <cell r="H73" t="str">
            <v>TECNOLOGIA INDUSTRIAL</v>
          </cell>
        </row>
        <row r="74">
          <cell r="G74">
            <v>264</v>
          </cell>
          <cell r="H74" t="str">
            <v>TECNOLOGIA MECANICA</v>
          </cell>
        </row>
        <row r="75">
          <cell r="G75">
            <v>265</v>
          </cell>
          <cell r="H75" t="str">
            <v>TECNOLOGIA QUIMICA</v>
          </cell>
        </row>
        <row r="76">
          <cell r="G76">
            <v>271</v>
          </cell>
          <cell r="H76" t="str">
            <v>DIRECCION DE CIENCIAS ADMBIENTALES</v>
          </cell>
        </row>
        <row r="77">
          <cell r="G77">
            <v>272</v>
          </cell>
          <cell r="H77" t="str">
            <v>ADMON DEL MEDIO AMBIENTE</v>
          </cell>
        </row>
        <row r="78">
          <cell r="G78">
            <v>273</v>
          </cell>
          <cell r="H78" t="str">
            <v>DEPTO DE CIENCIAS ADMINISTRATIVAS</v>
          </cell>
        </row>
        <row r="79">
          <cell r="G79">
            <v>274</v>
          </cell>
          <cell r="H79" t="str">
            <v>DEPTO DE CIENCIAS BASICAS-FMAT</v>
          </cell>
        </row>
        <row r="80">
          <cell r="G80">
            <v>275</v>
          </cell>
          <cell r="H80" t="str">
            <v>INSTITUTO DE INVESTIGACIONES</v>
          </cell>
        </row>
        <row r="81">
          <cell r="G81">
            <v>276</v>
          </cell>
          <cell r="H81" t="str">
            <v>JARDIN BOTANICO</v>
          </cell>
        </row>
        <row r="82">
          <cell r="G82">
            <v>277</v>
          </cell>
          <cell r="H82" t="str">
            <v>DPTO.ESTUDIOS INTERDISCIPLINARIOS</v>
          </cell>
        </row>
        <row r="83">
          <cell r="G83">
            <v>1111</v>
          </cell>
          <cell r="H83" t="str">
            <v>OFICINA DEL RECTOR</v>
          </cell>
        </row>
        <row r="84">
          <cell r="G84">
            <v>1112</v>
          </cell>
          <cell r="H84" t="str">
            <v>OFICINA DE COMUNICACION Y PRENSA</v>
          </cell>
        </row>
        <row r="85">
          <cell r="G85">
            <v>1121</v>
          </cell>
          <cell r="H85" t="str">
            <v>OFICINA DEL SECRETARIO GENERAL</v>
          </cell>
        </row>
        <row r="86">
          <cell r="G86">
            <v>1122</v>
          </cell>
          <cell r="H86" t="str">
            <v>GRUPO ARCHIVO Y CORRESPONDENCIA</v>
          </cell>
        </row>
        <row r="87">
          <cell r="G87">
            <v>1321</v>
          </cell>
          <cell r="H87" t="str">
            <v>OFICINA DEL JEFE DIVISION DE PERSON</v>
          </cell>
        </row>
        <row r="88">
          <cell r="G88">
            <v>1322</v>
          </cell>
          <cell r="H88" t="str">
            <v>PROGRAMA DE SALUD OCUPACIONAL</v>
          </cell>
        </row>
        <row r="89">
          <cell r="G89">
            <v>1331</v>
          </cell>
          <cell r="H89" t="str">
            <v>JEFATURA DIVISION DE SERVICIOS</v>
          </cell>
        </row>
        <row r="90">
          <cell r="G90">
            <v>1332</v>
          </cell>
          <cell r="H90" t="str">
            <v>SECCION DE PUBLICACIONES</v>
          </cell>
        </row>
        <row r="91">
          <cell r="G91">
            <v>1333</v>
          </cell>
          <cell r="H91" t="str">
            <v>ALMACEN</v>
          </cell>
        </row>
        <row r="92">
          <cell r="G92">
            <v>1334</v>
          </cell>
          <cell r="H92" t="str">
            <v>SECCION DE MANTENIMIENTO</v>
          </cell>
        </row>
        <row r="93">
          <cell r="G93">
            <v>1335</v>
          </cell>
          <cell r="H93" t="str">
            <v>INVENTARIOS</v>
          </cell>
        </row>
        <row r="94">
          <cell r="G94">
            <v>1337</v>
          </cell>
          <cell r="H94" t="str">
            <v>SALA DE MACINTOSH</v>
          </cell>
        </row>
        <row r="95">
          <cell r="G95">
            <v>1341</v>
          </cell>
          <cell r="H95" t="str">
            <v>JEFATURA DIVISION FINANCIERA</v>
          </cell>
        </row>
        <row r="96">
          <cell r="G96">
            <v>1342</v>
          </cell>
          <cell r="H96" t="str">
            <v>SECCION TESORERIA</v>
          </cell>
        </row>
        <row r="97">
          <cell r="G97">
            <v>1343</v>
          </cell>
          <cell r="H97" t="str">
            <v>SECCION CONTABILIDAD Y PRESUPUESTO</v>
          </cell>
        </row>
        <row r="98">
          <cell r="G98">
            <v>1344</v>
          </cell>
          <cell r="H98" t="str">
            <v>SECCION DE BIENES Y SUMINISTROS</v>
          </cell>
        </row>
        <row r="99">
          <cell r="G99">
            <v>1361</v>
          </cell>
          <cell r="H99" t="str">
            <v>BIENESTAR-OFICINA DEL JEFE</v>
          </cell>
        </row>
        <row r="100">
          <cell r="G100">
            <v>1362</v>
          </cell>
          <cell r="H100" t="str">
            <v>AREA DE SALUD</v>
          </cell>
        </row>
        <row r="101">
          <cell r="G101">
            <v>1363</v>
          </cell>
          <cell r="H101" t="str">
            <v>BIENESTAR-AREA CULTURAL RECREATIVA</v>
          </cell>
        </row>
        <row r="102">
          <cell r="G102">
            <v>1364</v>
          </cell>
          <cell r="H102" t="str">
            <v>BIENESTAR-AREA DEPORTIVA</v>
          </cell>
        </row>
        <row r="103">
          <cell r="G103">
            <v>1365</v>
          </cell>
          <cell r="H103" t="str">
            <v>AREA DE SERVICIOS ADMINISTRATIVOS</v>
          </cell>
        </row>
        <row r="104">
          <cell r="G104">
            <v>1369</v>
          </cell>
          <cell r="H104" t="str">
            <v>SUB-ALMACEN SERVICIOS ESTUDIANTILES</v>
          </cell>
        </row>
        <row r="105">
          <cell r="G105">
            <v>2121</v>
          </cell>
          <cell r="H105" t="str">
            <v>DIRECCION ESCUELA ARTES PLASTICAS</v>
          </cell>
        </row>
        <row r="106">
          <cell r="G106">
            <v>2122</v>
          </cell>
          <cell r="H106" t="str">
            <v>ARTES PLASTICAS</v>
          </cell>
        </row>
        <row r="107">
          <cell r="G107">
            <v>2123</v>
          </cell>
          <cell r="H107" t="str">
            <v>CURSOS EXTENSION ARTES PLASTICAS</v>
          </cell>
        </row>
        <row r="108">
          <cell r="G108">
            <v>2131</v>
          </cell>
          <cell r="H108" t="str">
            <v>DIRECCION ESCUELA LICENCIAT. MUSICA</v>
          </cell>
        </row>
        <row r="109">
          <cell r="G109">
            <v>2132</v>
          </cell>
          <cell r="H109" t="str">
            <v>MUSICA</v>
          </cell>
        </row>
        <row r="110">
          <cell r="G110">
            <v>2133</v>
          </cell>
          <cell r="H110" t="str">
            <v>CURSOS EXTENSION EN MUSICA</v>
          </cell>
        </row>
        <row r="111">
          <cell r="G111">
            <v>2141</v>
          </cell>
          <cell r="H111" t="str">
            <v>DEPARTAMENTO DE HUMANIDADES</v>
          </cell>
        </row>
        <row r="112">
          <cell r="G112">
            <v>2142</v>
          </cell>
          <cell r="H112" t="str">
            <v>ESCUELA DE FILOSOFIA</v>
          </cell>
        </row>
        <row r="113">
          <cell r="G113">
            <v>2261</v>
          </cell>
          <cell r="H113" t="str">
            <v>INSTRUMENTACION FISICA</v>
          </cell>
        </row>
        <row r="114">
          <cell r="G114">
            <v>2331</v>
          </cell>
          <cell r="H114" t="str">
            <v>PROGRAMA ESPAÑOL Y COMUNIC. AUDIOV.</v>
          </cell>
        </row>
        <row r="115">
          <cell r="G115">
            <v>2332</v>
          </cell>
          <cell r="H115" t="str">
            <v>DPTO.DE SUB-ALMACEN AUDIOVISUALES</v>
          </cell>
        </row>
        <row r="116">
          <cell r="G116">
            <v>2351</v>
          </cell>
          <cell r="H116" t="str">
            <v>POSTG. COMUNICACION EDUCATIVA</v>
          </cell>
        </row>
        <row r="117">
          <cell r="G117">
            <v>2352</v>
          </cell>
          <cell r="H117" t="str">
            <v>POSGRADO HISTORIA DE COLOMBIA</v>
          </cell>
        </row>
        <row r="118">
          <cell r="G118">
            <v>2353</v>
          </cell>
          <cell r="H118" t="str">
            <v>ESP.EN DIDACTICA DE LA LITERATURA</v>
          </cell>
        </row>
        <row r="119">
          <cell r="G119">
            <v>2421</v>
          </cell>
          <cell r="H119" t="str">
            <v>DIRECCION INGENIERIA INDUSTRIAL</v>
          </cell>
        </row>
        <row r="120">
          <cell r="G120">
            <v>2422</v>
          </cell>
          <cell r="H120" t="str">
            <v>INGENIERIA INDUSTRIAL</v>
          </cell>
        </row>
        <row r="121">
          <cell r="G121">
            <v>2423</v>
          </cell>
          <cell r="H121" t="str">
            <v>POSTGRADO INGENIERIA INDUSTRIAL</v>
          </cell>
        </row>
        <row r="122">
          <cell r="G122">
            <v>2431</v>
          </cell>
          <cell r="H122" t="str">
            <v>DIRECCION INGENIERIA ELECTRICA</v>
          </cell>
        </row>
        <row r="123">
          <cell r="G123">
            <v>2432</v>
          </cell>
          <cell r="H123" t="str">
            <v>INGENIERIA ELECTRICA</v>
          </cell>
        </row>
        <row r="124">
          <cell r="G124">
            <v>2433</v>
          </cell>
          <cell r="H124" t="str">
            <v>POSTGRADO INGENIERIA ELECTRICA</v>
          </cell>
        </row>
        <row r="125">
          <cell r="G125">
            <v>2439</v>
          </cell>
          <cell r="H125" t="str">
            <v>SUB-ALMACEN INGENIERIA ELECTRICA</v>
          </cell>
        </row>
        <row r="126">
          <cell r="G126">
            <v>2441</v>
          </cell>
          <cell r="H126" t="str">
            <v>DIRECCION INGENIERIA MECANICA</v>
          </cell>
        </row>
        <row r="127">
          <cell r="G127">
            <v>2442</v>
          </cell>
          <cell r="H127" t="str">
            <v>INGENIERIA MECANICA</v>
          </cell>
        </row>
        <row r="128">
          <cell r="G128">
            <v>2443</v>
          </cell>
          <cell r="H128" t="str">
            <v>POSTGRADO INGENIERIA MECANICA</v>
          </cell>
        </row>
        <row r="129">
          <cell r="G129">
            <v>2449</v>
          </cell>
          <cell r="H129" t="str">
            <v>SUB-ALMACEN INGENIERIA MECANICA</v>
          </cell>
        </row>
        <row r="130">
          <cell r="G130">
            <v>2521</v>
          </cell>
          <cell r="H130" t="str">
            <v>DIRECCION MEDICINA</v>
          </cell>
        </row>
        <row r="131">
          <cell r="G131">
            <v>2522</v>
          </cell>
          <cell r="H131" t="str">
            <v>DPTO.CIENCIAS BASICAS DE MEDICINA</v>
          </cell>
        </row>
        <row r="132">
          <cell r="G132">
            <v>2523</v>
          </cell>
          <cell r="H132" t="str">
            <v>DPTO. CIENCIAS CLINICAS</v>
          </cell>
        </row>
        <row r="133">
          <cell r="G133">
            <v>2524</v>
          </cell>
          <cell r="H133" t="str">
            <v>DPTO. MEDICINA COMUNITARIA</v>
          </cell>
        </row>
        <row r="134">
          <cell r="G134">
            <v>2525</v>
          </cell>
          <cell r="H134" t="str">
            <v>POSTGRADOS MEDICINA</v>
          </cell>
        </row>
        <row r="135">
          <cell r="G135">
            <v>2529</v>
          </cell>
          <cell r="H135" t="str">
            <v>SUB-ALMACEN MEDICINA</v>
          </cell>
        </row>
        <row r="136">
          <cell r="G136">
            <v>2651</v>
          </cell>
          <cell r="H136" t="str">
            <v>PROGRAMA TECNOLOGIA QUIMICA</v>
          </cell>
        </row>
        <row r="137">
          <cell r="G137">
            <v>2652</v>
          </cell>
          <cell r="H137" t="str">
            <v>ESPECIALIZACION EN CITRICULTURA</v>
          </cell>
        </row>
        <row r="138">
          <cell r="G138">
            <v>2659</v>
          </cell>
          <cell r="H138" t="str">
            <v>SUB-ALMACENES QUIMICA</v>
          </cell>
        </row>
        <row r="139">
          <cell r="G139">
            <v>13621</v>
          </cell>
          <cell r="H139" t="str">
            <v>BIENESTAR-MEDICINA</v>
          </cell>
        </row>
        <row r="140">
          <cell r="G140">
            <v>13622</v>
          </cell>
          <cell r="H140" t="str">
            <v>BIENESTAR-ODONTOLOGIA</v>
          </cell>
        </row>
        <row r="141">
          <cell r="G141">
            <v>13623</v>
          </cell>
          <cell r="H141" t="str">
            <v>BIENESTAR-LABORATORIOS CLINICOS</v>
          </cell>
        </row>
        <row r="142">
          <cell r="G142">
            <v>13624</v>
          </cell>
          <cell r="H142" t="str">
            <v>BIENESTAR-HOSPITALIZACION</v>
          </cell>
        </row>
        <row r="143">
          <cell r="G143">
            <v>13625</v>
          </cell>
          <cell r="H143" t="str">
            <v>BIENESTAR-SEGURO DE ACCIDENTES</v>
          </cell>
        </row>
        <row r="144">
          <cell r="G144">
            <v>13626</v>
          </cell>
          <cell r="H144" t="str">
            <v>BIENESTAR-DROGUERIAS</v>
          </cell>
        </row>
        <row r="145">
          <cell r="G145">
            <v>13651</v>
          </cell>
          <cell r="H145" t="str">
            <v>BIENESTAR-CARNETIZACION</v>
          </cell>
        </row>
        <row r="146">
          <cell r="G146">
            <v>13653</v>
          </cell>
          <cell r="H146" t="str">
            <v>BIENESTAR-LIBRERIA UNIVERSITARIA</v>
          </cell>
        </row>
        <row r="147">
          <cell r="G147">
            <v>24231</v>
          </cell>
          <cell r="H147" t="str">
            <v>ADMON. ECONOMICA Y FINANCIERA</v>
          </cell>
        </row>
        <row r="148">
          <cell r="G148">
            <v>24232</v>
          </cell>
          <cell r="H148" t="str">
            <v>ADMON. DEL DESARROLLO HUMANO</v>
          </cell>
        </row>
        <row r="149">
          <cell r="G149">
            <v>24331</v>
          </cell>
          <cell r="H149" t="str">
            <v>ESPECIALIZACION EN ENERGETICA</v>
          </cell>
        </row>
        <row r="150">
          <cell r="G150">
            <v>24332</v>
          </cell>
          <cell r="H150" t="str">
            <v>ESPECIAL.EN ELECTRONICA DE POTENCIA</v>
          </cell>
        </row>
        <row r="151">
          <cell r="G151">
            <v>24333</v>
          </cell>
          <cell r="H151" t="str">
            <v>MAESTRIA EN INGENIERIA ELECTRICA</v>
          </cell>
        </row>
        <row r="152">
          <cell r="G152">
            <v>25231</v>
          </cell>
          <cell r="H152" t="str">
            <v>PEDIATRIA</v>
          </cell>
        </row>
        <row r="153">
          <cell r="G153">
            <v>25232</v>
          </cell>
          <cell r="H153" t="str">
            <v>MEDICINA INTERNA</v>
          </cell>
        </row>
        <row r="154">
          <cell r="G154">
            <v>25233</v>
          </cell>
          <cell r="H154" t="str">
            <v>GINECO-OBSTETRICIA</v>
          </cell>
        </row>
        <row r="155">
          <cell r="G155">
            <v>25234</v>
          </cell>
          <cell r="H155" t="str">
            <v>COORDINACION INTERNADO</v>
          </cell>
        </row>
        <row r="156">
          <cell r="G156">
            <v>25251</v>
          </cell>
          <cell r="H156" t="str">
            <v>POSTGRADO GERENCIA EN SALUD</v>
          </cell>
        </row>
        <row r="157">
          <cell r="G157">
            <v>25252</v>
          </cell>
          <cell r="H157" t="str">
            <v>POSTGRADO SALUD OCUPACIONAL</v>
          </cell>
        </row>
        <row r="158">
          <cell r="G158">
            <v>26591</v>
          </cell>
          <cell r="H158" t="str">
            <v>SUB-ALMACEN PRINCIPAL QUIMICA</v>
          </cell>
        </row>
        <row r="159">
          <cell r="G159">
            <v>26592</v>
          </cell>
          <cell r="H159" t="str">
            <v>LABORATORIO DE SUELOS</v>
          </cell>
        </row>
        <row r="160">
          <cell r="G160">
            <v>26593</v>
          </cell>
          <cell r="H160" t="str">
            <v>LABORATORIO DE ALIMENTOS</v>
          </cell>
        </row>
        <row r="161">
          <cell r="G161">
            <v>26594</v>
          </cell>
          <cell r="H161" t="str">
            <v>REACTIVOS-ESCUELA DE QUIMICA</v>
          </cell>
        </row>
        <row r="162">
          <cell r="G162">
            <v>26595</v>
          </cell>
          <cell r="H162" t="str">
            <v>LABORATORIO DE AGUAS</v>
          </cell>
        </row>
        <row r="163">
          <cell r="G163">
            <v>30001</v>
          </cell>
          <cell r="H163" t="str">
            <v>AUDITORIA</v>
          </cell>
        </row>
        <row r="164">
          <cell r="G164">
            <v>30222</v>
          </cell>
          <cell r="H164" t="str">
            <v>POLIZAS DE SEGURO</v>
          </cell>
        </row>
        <row r="165">
          <cell r="G165">
            <v>30241</v>
          </cell>
          <cell r="H165" t="str">
            <v>PORTES AEREOS Y TERRESTRES</v>
          </cell>
        </row>
        <row r="166">
          <cell r="G166">
            <v>30251</v>
          </cell>
          <cell r="H166" t="str">
            <v>SERVICIOS PUBLICOS (ALUM-ACUED-ENER</v>
          </cell>
        </row>
        <row r="167">
          <cell r="G167">
            <v>30254</v>
          </cell>
          <cell r="H167" t="str">
            <v>SERVICIOS PUBLICOS (TELEFONO)</v>
          </cell>
        </row>
        <row r="168">
          <cell r="G168">
            <v>30282</v>
          </cell>
          <cell r="H168" t="str">
            <v>FOTOCOPIAS GENERAL</v>
          </cell>
        </row>
        <row r="169">
          <cell r="G169">
            <v>30401</v>
          </cell>
          <cell r="H169" t="str">
            <v>ISS</v>
          </cell>
        </row>
        <row r="170">
          <cell r="G170">
            <v>30403</v>
          </cell>
          <cell r="H170" t="str">
            <v>INSTITUTO DE BIENESTAR FAMILIAR</v>
          </cell>
        </row>
        <row r="171">
          <cell r="G171">
            <v>30404</v>
          </cell>
          <cell r="H171" t="str">
            <v>SENA</v>
          </cell>
        </row>
        <row r="172">
          <cell r="G172">
            <v>30405</v>
          </cell>
          <cell r="H172" t="str">
            <v>FONDO NACIONAL DEL AHORRO</v>
          </cell>
        </row>
        <row r="173">
          <cell r="G173">
            <v>30406</v>
          </cell>
          <cell r="H173" t="str">
            <v>ICFES</v>
          </cell>
        </row>
        <row r="174">
          <cell r="G174">
            <v>30407</v>
          </cell>
          <cell r="H174" t="str">
            <v>CAJA DE COMPENSACION FAMILIAR</v>
          </cell>
        </row>
        <row r="175">
          <cell r="G175">
            <v>30412</v>
          </cell>
          <cell r="H175" t="str">
            <v>SINDICATO TRABAJADORES UTP</v>
          </cell>
        </row>
        <row r="176">
          <cell r="G176">
            <v>302321</v>
          </cell>
          <cell r="H176" t="str">
            <v>PASAJES AEREOS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 val="MINHACIENDA"/>
      <sheetName val="2004"/>
      <sheetName val="Dllo Social"/>
      <sheetName val="Resumen"/>
      <sheetName val="Gráfico"/>
      <sheetName val="sALEN"/>
      <sheetName val="Primer Semestre Académico 2004"/>
      <sheetName val="No han sido solicitados"/>
      <sheetName val="Sobrecargas"/>
      <sheetName val="Constantes"/>
      <sheetName val="Formulas"/>
      <sheetName val="NUEVOS"/>
    </sheetNames>
    <sheetDataSet>
      <sheetData sheetId="10">
        <row r="4">
          <cell r="D4" t="str">
            <v>Tabla de Meses</v>
          </cell>
          <cell r="M4" t="str">
            <v>Cod.</v>
          </cell>
          <cell r="N4" t="str">
            <v>Descripcion</v>
          </cell>
          <cell r="O4" t="str">
            <v>Valor</v>
          </cell>
        </row>
        <row r="5">
          <cell r="A5">
            <v>6661</v>
          </cell>
          <cell r="D5">
            <v>1</v>
          </cell>
          <cell r="E5" t="str">
            <v>Enero</v>
          </cell>
          <cell r="M5">
            <v>1</v>
          </cell>
          <cell r="N5" t="str">
            <v>profesor auxiliar</v>
          </cell>
          <cell r="O5">
            <v>1.25</v>
          </cell>
        </row>
        <row r="6">
          <cell r="D6">
            <v>2</v>
          </cell>
          <cell r="E6" t="str">
            <v>Febrero</v>
          </cell>
          <cell r="M6">
            <v>2</v>
          </cell>
          <cell r="N6" t="str">
            <v>profesor asistente</v>
          </cell>
          <cell r="O6">
            <v>2</v>
          </cell>
        </row>
        <row r="7">
          <cell r="D7">
            <v>3</v>
          </cell>
          <cell r="E7" t="str">
            <v>Marzo</v>
          </cell>
          <cell r="M7">
            <v>3</v>
          </cell>
          <cell r="N7" t="str">
            <v>profesor asociado</v>
          </cell>
          <cell r="O7">
            <v>2.25</v>
          </cell>
        </row>
        <row r="8">
          <cell r="D8">
            <v>4</v>
          </cell>
          <cell r="E8" t="str">
            <v>Abril</v>
          </cell>
          <cell r="M8">
            <v>4</v>
          </cell>
          <cell r="N8" t="str">
            <v>profesor títular</v>
          </cell>
          <cell r="O8">
            <v>2.5</v>
          </cell>
        </row>
        <row r="9">
          <cell r="D9">
            <v>5</v>
          </cell>
          <cell r="E9" t="str">
            <v>Mayo</v>
          </cell>
          <cell r="M9">
            <v>5</v>
          </cell>
          <cell r="N9" t="str">
            <v>instructor asociado</v>
          </cell>
          <cell r="O9">
            <v>1.5</v>
          </cell>
        </row>
        <row r="10">
          <cell r="D10">
            <v>6</v>
          </cell>
          <cell r="E10" t="str">
            <v>Junio</v>
          </cell>
        </row>
        <row r="11">
          <cell r="D11">
            <v>7</v>
          </cell>
          <cell r="E11" t="str">
            <v>Julio</v>
          </cell>
        </row>
        <row r="12">
          <cell r="D12">
            <v>8</v>
          </cell>
          <cell r="E12" t="str">
            <v>Agosto</v>
          </cell>
        </row>
        <row r="13">
          <cell r="D13">
            <v>9</v>
          </cell>
          <cell r="E13" t="str">
            <v>Septiembre</v>
          </cell>
        </row>
        <row r="14">
          <cell r="D14">
            <v>10</v>
          </cell>
          <cell r="E14" t="str">
            <v>Octubre</v>
          </cell>
        </row>
        <row r="15">
          <cell r="D15">
            <v>11</v>
          </cell>
          <cell r="E15" t="str">
            <v>Noviembre</v>
          </cell>
        </row>
        <row r="16">
          <cell r="D16">
            <v>12</v>
          </cell>
          <cell r="E16" t="str">
            <v>Diciembre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1"/>
      <sheetName val="Hoja2"/>
      <sheetName val="Formulas"/>
      <sheetName val="Módulo1"/>
    </sheetNames>
    <sheetDataSet>
      <sheetData sheetId="1">
        <row r="5">
          <cell r="A5">
            <v>6435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urali@utp.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I54"/>
  <sheetViews>
    <sheetView tabSelected="1" zoomScalePageLayoutView="0" workbookViewId="0" topLeftCell="A31">
      <selection activeCell="B37" sqref="B37:I37"/>
    </sheetView>
  </sheetViews>
  <sheetFormatPr defaultColWidth="11.421875" defaultRowHeight="15"/>
  <cols>
    <col min="1" max="1" width="3.28125" style="42" customWidth="1"/>
    <col min="2" max="2" width="21.7109375" style="42" customWidth="1"/>
    <col min="3" max="3" width="5.57421875" style="42" bestFit="1" customWidth="1"/>
    <col min="4" max="4" width="7.421875" style="42" bestFit="1" customWidth="1"/>
    <col min="5" max="5" width="24.140625" style="42" customWidth="1"/>
    <col min="6" max="6" width="10.00390625" style="42" customWidth="1"/>
    <col min="7" max="7" width="16.00390625" style="42" customWidth="1"/>
    <col min="8" max="8" width="11.57421875" style="42" customWidth="1"/>
    <col min="9" max="9" width="10.7109375" style="42" customWidth="1"/>
    <col min="10" max="16384" width="11.421875" style="42" customWidth="1"/>
  </cols>
  <sheetData>
    <row r="1" spans="1:9" ht="30">
      <c r="A1" s="78" t="s">
        <v>20</v>
      </c>
      <c r="B1" s="79"/>
      <c r="C1" s="79"/>
      <c r="D1" s="79"/>
      <c r="E1" s="79"/>
      <c r="F1" s="79"/>
      <c r="G1" s="80"/>
      <c r="H1" s="61" t="s">
        <v>21</v>
      </c>
      <c r="I1" s="62" t="s">
        <v>27</v>
      </c>
    </row>
    <row r="2" spans="1:9" ht="15">
      <c r="A2" s="81" t="s">
        <v>36</v>
      </c>
      <c r="B2" s="82"/>
      <c r="C2" s="82"/>
      <c r="D2" s="82"/>
      <c r="E2" s="82"/>
      <c r="F2" s="82"/>
      <c r="G2" s="83"/>
      <c r="H2" s="61" t="s">
        <v>23</v>
      </c>
      <c r="I2" s="62">
        <v>1</v>
      </c>
    </row>
    <row r="3" spans="1:9" ht="15">
      <c r="A3" s="81" t="s">
        <v>123</v>
      </c>
      <c r="B3" s="82"/>
      <c r="C3" s="82"/>
      <c r="D3" s="82"/>
      <c r="E3" s="82"/>
      <c r="F3" s="82"/>
      <c r="G3" s="83"/>
      <c r="H3" s="61" t="s">
        <v>24</v>
      </c>
      <c r="I3" s="63">
        <v>41026</v>
      </c>
    </row>
    <row r="4" spans="1:9" ht="15">
      <c r="A4" s="76"/>
      <c r="B4" s="77"/>
      <c r="C4" s="77"/>
      <c r="D4" s="77"/>
      <c r="E4" s="64"/>
      <c r="F4" s="43"/>
      <c r="G4" s="10"/>
      <c r="H4" s="61" t="s">
        <v>25</v>
      </c>
      <c r="I4" s="62" t="s">
        <v>26</v>
      </c>
    </row>
    <row r="5" ht="15"/>
    <row r="6" spans="1:9" ht="15">
      <c r="A6" s="44" t="s">
        <v>0</v>
      </c>
      <c r="B6" s="45"/>
      <c r="C6" s="44"/>
      <c r="D6" s="46"/>
      <c r="E6" s="46"/>
      <c r="F6" s="47" t="s">
        <v>117</v>
      </c>
      <c r="G6" s="47"/>
      <c r="H6" s="48"/>
      <c r="I6" s="48"/>
    </row>
    <row r="7" spans="1:9" ht="15">
      <c r="A7" s="46" t="s">
        <v>140</v>
      </c>
      <c r="B7" s="46"/>
      <c r="C7" s="46"/>
      <c r="D7" s="46"/>
      <c r="E7" s="46"/>
      <c r="F7" s="45" t="s">
        <v>19</v>
      </c>
      <c r="G7" s="46"/>
      <c r="H7" s="46"/>
      <c r="I7" s="46"/>
    </row>
    <row r="8" spans="1:9" ht="15">
      <c r="A8" s="46" t="s">
        <v>1</v>
      </c>
      <c r="B8" s="49"/>
      <c r="C8" s="49"/>
      <c r="D8" s="49"/>
      <c r="E8" s="49"/>
      <c r="F8" s="45" t="s">
        <v>124</v>
      </c>
      <c r="G8" s="49"/>
      <c r="H8" s="49"/>
      <c r="I8" s="49"/>
    </row>
    <row r="9" spans="1:9" ht="15">
      <c r="A9" s="46"/>
      <c r="B9" s="46"/>
      <c r="C9" s="46"/>
      <c r="D9" s="46"/>
      <c r="E9" s="46"/>
      <c r="F9" s="46"/>
      <c r="G9" s="46"/>
      <c r="H9" s="46"/>
      <c r="I9" s="46"/>
    </row>
    <row r="10" spans="1:9" ht="15">
      <c r="A10" s="48" t="s">
        <v>149</v>
      </c>
      <c r="B10" s="48"/>
      <c r="C10" s="48"/>
      <c r="D10" s="48"/>
      <c r="E10" s="48"/>
      <c r="F10" s="48"/>
      <c r="G10" s="48"/>
      <c r="H10" s="48"/>
      <c r="I10" s="48"/>
    </row>
    <row r="11" spans="1:9" ht="15">
      <c r="A11" s="46"/>
      <c r="B11" s="46"/>
      <c r="C11" s="46"/>
      <c r="D11" s="46"/>
      <c r="E11" s="46"/>
      <c r="F11" s="46"/>
      <c r="G11" s="46"/>
      <c r="H11" s="46"/>
      <c r="I11" s="46"/>
    </row>
    <row r="12" spans="1:9" ht="15">
      <c r="A12" s="85" t="s">
        <v>2</v>
      </c>
      <c r="B12" s="85"/>
      <c r="C12" s="50"/>
      <c r="D12" s="50"/>
      <c r="E12" s="50"/>
      <c r="F12" s="50"/>
      <c r="G12" s="51"/>
      <c r="H12" s="51"/>
      <c r="I12" s="51"/>
    </row>
    <row r="13" spans="1:9" ht="19.5" customHeight="1">
      <c r="A13" s="84" t="s">
        <v>3</v>
      </c>
      <c r="B13" s="84"/>
      <c r="C13" s="84"/>
      <c r="D13" s="84"/>
      <c r="E13" s="84"/>
      <c r="F13" s="84"/>
      <c r="G13" s="84"/>
      <c r="H13" s="84"/>
      <c r="I13" s="84"/>
    </row>
    <row r="14" spans="1:9" ht="15">
      <c r="A14" s="52"/>
      <c r="B14" s="52"/>
      <c r="C14" s="52"/>
      <c r="D14" s="52"/>
      <c r="E14" s="52"/>
      <c r="F14" s="52"/>
      <c r="G14" s="52"/>
      <c r="H14" s="52"/>
      <c r="I14" s="52"/>
    </row>
    <row r="15" spans="1:9" ht="30" customHeight="1">
      <c r="A15" s="84" t="s">
        <v>5</v>
      </c>
      <c r="B15" s="84"/>
      <c r="C15" s="84"/>
      <c r="D15" s="84"/>
      <c r="E15" s="84"/>
      <c r="F15" s="84"/>
      <c r="G15" s="84"/>
      <c r="H15" s="84"/>
      <c r="I15" s="84"/>
    </row>
    <row r="16" spans="1:9" ht="15">
      <c r="A16" s="52"/>
      <c r="B16" s="52"/>
      <c r="C16" s="52"/>
      <c r="D16" s="52"/>
      <c r="E16" s="52"/>
      <c r="F16" s="52"/>
      <c r="G16" s="52"/>
      <c r="H16" s="52"/>
      <c r="I16" s="52"/>
    </row>
    <row r="17" spans="1:9" ht="15">
      <c r="A17" s="53" t="s">
        <v>4</v>
      </c>
      <c r="B17" s="67" t="s">
        <v>11</v>
      </c>
      <c r="C17" s="67"/>
      <c r="D17" s="67"/>
      <c r="E17" s="67"/>
      <c r="F17" s="67"/>
      <c r="G17" s="67"/>
      <c r="H17" s="67"/>
      <c r="I17" s="67"/>
    </row>
    <row r="18" spans="1:9" ht="15">
      <c r="A18" s="54" t="s">
        <v>28</v>
      </c>
      <c r="B18" s="68" t="s">
        <v>29</v>
      </c>
      <c r="C18" s="68"/>
      <c r="D18" s="68"/>
      <c r="E18" s="68"/>
      <c r="F18" s="68"/>
      <c r="G18" s="68"/>
      <c r="H18" s="68"/>
      <c r="I18" s="68"/>
    </row>
    <row r="19" spans="1:9" ht="15">
      <c r="A19" s="54" t="s">
        <v>30</v>
      </c>
      <c r="B19" s="68" t="s">
        <v>31</v>
      </c>
      <c r="C19" s="68"/>
      <c r="D19" s="68"/>
      <c r="E19" s="68"/>
      <c r="F19" s="68"/>
      <c r="G19" s="68"/>
      <c r="H19" s="68"/>
      <c r="I19" s="68"/>
    </row>
    <row r="20" spans="1:9" ht="36" customHeight="1">
      <c r="A20" s="54" t="s">
        <v>32</v>
      </c>
      <c r="B20" s="68" t="s">
        <v>125</v>
      </c>
      <c r="C20" s="68"/>
      <c r="D20" s="68"/>
      <c r="E20" s="68"/>
      <c r="F20" s="68"/>
      <c r="G20" s="68"/>
      <c r="H20" s="68"/>
      <c r="I20" s="68"/>
    </row>
    <row r="21" spans="1:9" ht="15">
      <c r="A21" s="54" t="s">
        <v>33</v>
      </c>
      <c r="B21" s="68" t="s">
        <v>126</v>
      </c>
      <c r="C21" s="68"/>
      <c r="D21" s="68"/>
      <c r="E21" s="68"/>
      <c r="F21" s="68"/>
      <c r="G21" s="68"/>
      <c r="H21" s="68"/>
      <c r="I21" s="68"/>
    </row>
    <row r="22" spans="1:9" ht="15">
      <c r="A22" s="55" t="s">
        <v>6</v>
      </c>
      <c r="B22" s="89" t="s">
        <v>10</v>
      </c>
      <c r="C22" s="90"/>
      <c r="D22" s="90"/>
      <c r="E22" s="90"/>
      <c r="F22" s="90"/>
      <c r="G22" s="90"/>
      <c r="H22" s="90"/>
      <c r="I22" s="91"/>
    </row>
    <row r="23" spans="1:9" ht="33.75" customHeight="1">
      <c r="A23" s="54" t="s">
        <v>28</v>
      </c>
      <c r="B23" s="92" t="s">
        <v>145</v>
      </c>
      <c r="C23" s="93"/>
      <c r="D23" s="93"/>
      <c r="E23" s="93"/>
      <c r="F23" s="93"/>
      <c r="G23" s="93"/>
      <c r="H23" s="93"/>
      <c r="I23" s="94"/>
    </row>
    <row r="24" spans="1:9" ht="51.75" customHeight="1">
      <c r="A24" s="54" t="s">
        <v>30</v>
      </c>
      <c r="B24" s="68" t="s">
        <v>144</v>
      </c>
      <c r="C24" s="68"/>
      <c r="D24" s="68"/>
      <c r="E24" s="68"/>
      <c r="F24" s="68"/>
      <c r="G24" s="68"/>
      <c r="H24" s="68"/>
      <c r="I24" s="68"/>
    </row>
    <row r="25" spans="1:9" ht="82.5" customHeight="1">
      <c r="A25" s="54" t="s">
        <v>32</v>
      </c>
      <c r="B25" s="75" t="s">
        <v>127</v>
      </c>
      <c r="C25" s="75"/>
      <c r="D25" s="75"/>
      <c r="E25" s="75"/>
      <c r="F25" s="75"/>
      <c r="G25" s="75"/>
      <c r="H25" s="75"/>
      <c r="I25" s="75"/>
    </row>
    <row r="26" spans="1:9" ht="36" customHeight="1">
      <c r="A26" s="56" t="s">
        <v>33</v>
      </c>
      <c r="B26" s="75" t="s">
        <v>147</v>
      </c>
      <c r="C26" s="75"/>
      <c r="D26" s="75"/>
      <c r="E26" s="75"/>
      <c r="F26" s="75"/>
      <c r="G26" s="75"/>
      <c r="H26" s="75"/>
      <c r="I26" s="75"/>
    </row>
    <row r="27" spans="1:9" ht="36" customHeight="1">
      <c r="A27" s="54" t="s">
        <v>128</v>
      </c>
      <c r="B27" s="86" t="s">
        <v>141</v>
      </c>
      <c r="C27" s="87"/>
      <c r="D27" s="87"/>
      <c r="E27" s="87"/>
      <c r="F27" s="87"/>
      <c r="G27" s="87"/>
      <c r="H27" s="87"/>
      <c r="I27" s="88"/>
    </row>
    <row r="28" spans="1:9" ht="36" customHeight="1">
      <c r="A28" s="54" t="s">
        <v>130</v>
      </c>
      <c r="B28" s="75" t="s">
        <v>129</v>
      </c>
      <c r="C28" s="75"/>
      <c r="D28" s="75"/>
      <c r="E28" s="75"/>
      <c r="F28" s="75"/>
      <c r="G28" s="75"/>
      <c r="H28" s="75"/>
      <c r="I28" s="75"/>
    </row>
    <row r="29" spans="1:9" ht="22.5" customHeight="1">
      <c r="A29" s="54" t="s">
        <v>132</v>
      </c>
      <c r="B29" s="95" t="s">
        <v>131</v>
      </c>
      <c r="C29" s="96"/>
      <c r="D29" s="96"/>
      <c r="E29" s="96"/>
      <c r="F29" s="96"/>
      <c r="G29" s="96"/>
      <c r="H29" s="96"/>
      <c r="I29" s="97"/>
    </row>
    <row r="30" spans="1:9" ht="34.5" customHeight="1">
      <c r="A30" s="54" t="s">
        <v>134</v>
      </c>
      <c r="B30" s="101" t="s">
        <v>133</v>
      </c>
      <c r="C30" s="102"/>
      <c r="D30" s="102"/>
      <c r="E30" s="102"/>
      <c r="F30" s="102"/>
      <c r="G30" s="102"/>
      <c r="H30" s="102"/>
      <c r="I30" s="103"/>
    </row>
    <row r="31" spans="1:9" ht="65.25" customHeight="1">
      <c r="A31" s="54" t="s">
        <v>146</v>
      </c>
      <c r="B31" s="101" t="s">
        <v>135</v>
      </c>
      <c r="C31" s="102"/>
      <c r="D31" s="102"/>
      <c r="E31" s="102"/>
      <c r="F31" s="102"/>
      <c r="G31" s="102"/>
      <c r="H31" s="102"/>
      <c r="I31" s="103"/>
    </row>
    <row r="32" spans="1:9" ht="15">
      <c r="A32" s="57" t="s">
        <v>12</v>
      </c>
      <c r="B32" s="104" t="s">
        <v>151</v>
      </c>
      <c r="C32" s="105"/>
      <c r="D32" s="105"/>
      <c r="E32" s="105"/>
      <c r="F32" s="105"/>
      <c r="G32" s="105"/>
      <c r="H32" s="105"/>
      <c r="I32" s="106"/>
    </row>
    <row r="33" spans="1:9" ht="15">
      <c r="A33" s="54" t="s">
        <v>28</v>
      </c>
      <c r="B33" s="107" t="s">
        <v>152</v>
      </c>
      <c r="C33" s="108"/>
      <c r="D33" s="108"/>
      <c r="E33" s="108"/>
      <c r="F33" s="108"/>
      <c r="G33" s="108"/>
      <c r="H33" s="108"/>
      <c r="I33" s="109"/>
    </row>
    <row r="34" spans="1:9" ht="20.25" customHeight="1">
      <c r="A34" s="66" t="s">
        <v>30</v>
      </c>
      <c r="B34" s="98" t="s">
        <v>153</v>
      </c>
      <c r="C34" s="99"/>
      <c r="D34" s="99"/>
      <c r="E34" s="99"/>
      <c r="F34" s="99"/>
      <c r="G34" s="99"/>
      <c r="H34" s="99"/>
      <c r="I34" s="100"/>
    </row>
    <row r="35" spans="1:9" ht="21" customHeight="1">
      <c r="A35" s="57" t="s">
        <v>14</v>
      </c>
      <c r="B35" s="89" t="s">
        <v>13</v>
      </c>
      <c r="C35" s="90"/>
      <c r="D35" s="90"/>
      <c r="E35" s="90"/>
      <c r="F35" s="90"/>
      <c r="G35" s="90"/>
      <c r="H35" s="90"/>
      <c r="I35" s="91"/>
    </row>
    <row r="36" spans="1:9" ht="35.25" customHeight="1">
      <c r="A36" s="54" t="s">
        <v>28</v>
      </c>
      <c r="B36" s="69" t="s">
        <v>148</v>
      </c>
      <c r="C36" s="70"/>
      <c r="D36" s="70"/>
      <c r="E36" s="70"/>
      <c r="F36" s="70"/>
      <c r="G36" s="70"/>
      <c r="H36" s="70"/>
      <c r="I36" s="71"/>
    </row>
    <row r="37" spans="1:9" ht="15">
      <c r="A37" s="54" t="s">
        <v>30</v>
      </c>
      <c r="B37" s="111" t="s">
        <v>78</v>
      </c>
      <c r="C37" s="112"/>
      <c r="D37" s="112"/>
      <c r="E37" s="112"/>
      <c r="F37" s="112"/>
      <c r="G37" s="112"/>
      <c r="H37" s="112"/>
      <c r="I37" s="113"/>
    </row>
    <row r="38" spans="1:9" ht="30" customHeight="1">
      <c r="A38" s="54" t="s">
        <v>32</v>
      </c>
      <c r="B38" s="114" t="s">
        <v>79</v>
      </c>
      <c r="C38" s="114"/>
      <c r="D38" s="114"/>
      <c r="E38" s="114"/>
      <c r="F38" s="114"/>
      <c r="G38" s="114"/>
      <c r="H38" s="114"/>
      <c r="I38" s="114"/>
    </row>
    <row r="39" spans="1:9" ht="33" customHeight="1">
      <c r="A39" s="54" t="s">
        <v>33</v>
      </c>
      <c r="B39" s="114" t="s">
        <v>136</v>
      </c>
      <c r="C39" s="114"/>
      <c r="D39" s="114"/>
      <c r="E39" s="114"/>
      <c r="F39" s="114"/>
      <c r="G39" s="114"/>
      <c r="H39" s="114"/>
      <c r="I39" s="114"/>
    </row>
    <row r="40" spans="1:9" ht="15">
      <c r="A40" s="57" t="s">
        <v>16</v>
      </c>
      <c r="B40" s="89" t="s">
        <v>17</v>
      </c>
      <c r="C40" s="90"/>
      <c r="D40" s="90"/>
      <c r="E40" s="90"/>
      <c r="F40" s="90"/>
      <c r="G40" s="90"/>
      <c r="H40" s="90"/>
      <c r="I40" s="91"/>
    </row>
    <row r="41" spans="1:9" ht="91.5" customHeight="1">
      <c r="A41" s="54"/>
      <c r="B41" s="69" t="s">
        <v>137</v>
      </c>
      <c r="C41" s="70"/>
      <c r="D41" s="70"/>
      <c r="E41" s="70"/>
      <c r="F41" s="70"/>
      <c r="G41" s="70"/>
      <c r="H41" s="70"/>
      <c r="I41" s="71"/>
    </row>
    <row r="42" spans="1:9" ht="23.25" customHeight="1">
      <c r="A42" s="58" t="s">
        <v>18</v>
      </c>
      <c r="B42" s="72" t="s">
        <v>154</v>
      </c>
      <c r="C42" s="72"/>
      <c r="D42" s="72"/>
      <c r="E42" s="72"/>
      <c r="F42" s="72"/>
      <c r="G42" s="72"/>
      <c r="H42" s="72"/>
      <c r="I42" s="72"/>
    </row>
    <row r="43" spans="1:9" ht="15">
      <c r="A43" s="46"/>
      <c r="B43" s="51"/>
      <c r="C43" s="51"/>
      <c r="D43" s="51"/>
      <c r="E43" s="51"/>
      <c r="F43" s="51"/>
      <c r="G43" s="51"/>
      <c r="H43" s="51"/>
      <c r="I43" s="51"/>
    </row>
    <row r="44" spans="1:9" ht="15" customHeight="1">
      <c r="A44" s="46"/>
      <c r="B44" s="73" t="s">
        <v>7</v>
      </c>
      <c r="C44" s="73"/>
      <c r="D44" s="73"/>
      <c r="E44" s="73"/>
      <c r="F44" s="74" t="s">
        <v>150</v>
      </c>
      <c r="G44" s="74"/>
      <c r="H44" s="74"/>
      <c r="I44" s="74"/>
    </row>
    <row r="45" spans="1:9" ht="15" customHeight="1">
      <c r="A45" s="46"/>
      <c r="B45" s="73" t="s">
        <v>15</v>
      </c>
      <c r="C45" s="73"/>
      <c r="D45" s="73"/>
      <c r="E45" s="73"/>
      <c r="F45" s="74" t="s">
        <v>156</v>
      </c>
      <c r="G45" s="74"/>
      <c r="H45" s="74"/>
      <c r="I45" s="74"/>
    </row>
    <row r="46" spans="1:9" ht="15" customHeight="1">
      <c r="A46" s="46"/>
      <c r="B46" s="110" t="s">
        <v>8</v>
      </c>
      <c r="C46" s="110"/>
      <c r="D46" s="110"/>
      <c r="E46" s="110"/>
      <c r="F46" s="74" t="s">
        <v>157</v>
      </c>
      <c r="G46" s="74"/>
      <c r="H46" s="74"/>
      <c r="I46" s="74"/>
    </row>
    <row r="47" spans="1:9" ht="15" customHeight="1">
      <c r="A47" s="46"/>
      <c r="B47" s="110" t="s">
        <v>88</v>
      </c>
      <c r="C47" s="110"/>
      <c r="D47" s="110"/>
      <c r="E47" s="110"/>
      <c r="F47" s="110" t="s">
        <v>138</v>
      </c>
      <c r="G47" s="110"/>
      <c r="H47" s="110"/>
      <c r="I47" s="110"/>
    </row>
    <row r="48" spans="1:9" ht="15">
      <c r="A48" s="46"/>
      <c r="B48" s="59"/>
      <c r="C48" s="46"/>
      <c r="D48" s="46"/>
      <c r="E48" s="46"/>
      <c r="F48" s="60"/>
      <c r="G48" s="60"/>
      <c r="H48" s="60"/>
      <c r="I48" s="60"/>
    </row>
    <row r="49" spans="1:9" ht="15">
      <c r="A49" s="46"/>
      <c r="B49" s="46"/>
      <c r="C49" s="46"/>
      <c r="D49" s="46"/>
      <c r="E49" s="46"/>
      <c r="F49" s="48"/>
      <c r="G49" s="48"/>
      <c r="H49" s="48"/>
      <c r="I49" s="48"/>
    </row>
    <row r="50" spans="1:9" ht="15">
      <c r="A50" s="46"/>
      <c r="B50" s="43"/>
      <c r="C50" s="43"/>
      <c r="D50" s="46"/>
      <c r="E50" s="46"/>
      <c r="F50" s="46"/>
      <c r="G50" s="46"/>
      <c r="H50" s="46"/>
      <c r="I50" s="46"/>
    </row>
    <row r="51" spans="1:9" ht="15">
      <c r="A51" s="46"/>
      <c r="B51" s="46" t="s">
        <v>84</v>
      </c>
      <c r="C51" s="46"/>
      <c r="D51" s="46"/>
      <c r="E51" s="46"/>
      <c r="F51" s="46"/>
      <c r="G51" s="46"/>
      <c r="H51" s="46"/>
      <c r="I51" s="46"/>
    </row>
    <row r="52" spans="1:9" ht="15">
      <c r="A52" s="46"/>
      <c r="B52" s="46" t="s">
        <v>9</v>
      </c>
      <c r="C52" s="46"/>
      <c r="D52" s="46"/>
      <c r="E52" s="46"/>
      <c r="F52" s="46"/>
      <c r="G52" s="46"/>
      <c r="H52" s="46"/>
      <c r="I52" s="46"/>
    </row>
    <row r="53" spans="1:9" ht="15">
      <c r="A53" s="46"/>
      <c r="B53" s="65" t="s">
        <v>81</v>
      </c>
      <c r="C53" s="46"/>
      <c r="D53" s="46"/>
      <c r="E53" s="46"/>
      <c r="F53" s="46"/>
      <c r="G53" s="46"/>
      <c r="H53" s="46"/>
      <c r="I53" s="46"/>
    </row>
    <row r="54" spans="1:9" ht="15">
      <c r="A54" s="46"/>
      <c r="B54" s="46"/>
      <c r="C54" s="46"/>
      <c r="D54" s="46"/>
      <c r="E54" s="46"/>
      <c r="F54" s="46"/>
      <c r="G54" s="46"/>
      <c r="H54" s="46"/>
      <c r="I54" s="46"/>
    </row>
  </sheetData>
  <sheetProtection/>
  <mergeCells count="41">
    <mergeCell ref="F47:I47"/>
    <mergeCell ref="B37:I37"/>
    <mergeCell ref="B39:I39"/>
    <mergeCell ref="B46:E46"/>
    <mergeCell ref="B40:I40"/>
    <mergeCell ref="B47:E47"/>
    <mergeCell ref="B38:I38"/>
    <mergeCell ref="B29:I29"/>
    <mergeCell ref="F46:I46"/>
    <mergeCell ref="B34:I34"/>
    <mergeCell ref="B35:I35"/>
    <mergeCell ref="B30:I30"/>
    <mergeCell ref="B31:I31"/>
    <mergeCell ref="B32:I32"/>
    <mergeCell ref="B33:I33"/>
    <mergeCell ref="B45:E45"/>
    <mergeCell ref="F45:I45"/>
    <mergeCell ref="B27:I27"/>
    <mergeCell ref="B22:I22"/>
    <mergeCell ref="B25:I25"/>
    <mergeCell ref="B20:I20"/>
    <mergeCell ref="B21:I21"/>
    <mergeCell ref="B23:I23"/>
    <mergeCell ref="B26:I26"/>
    <mergeCell ref="A4:D4"/>
    <mergeCell ref="A1:G1"/>
    <mergeCell ref="A2:G2"/>
    <mergeCell ref="A3:G3"/>
    <mergeCell ref="A15:I15"/>
    <mergeCell ref="A12:B12"/>
    <mergeCell ref="A13:I13"/>
    <mergeCell ref="B17:I17"/>
    <mergeCell ref="B18:I18"/>
    <mergeCell ref="B41:I41"/>
    <mergeCell ref="B42:I42"/>
    <mergeCell ref="B44:E44"/>
    <mergeCell ref="F44:I44"/>
    <mergeCell ref="B24:I24"/>
    <mergeCell ref="B28:I28"/>
    <mergeCell ref="B36:I36"/>
    <mergeCell ref="B19:I19"/>
  </mergeCells>
  <hyperlinks>
    <hyperlink ref="B53" r:id="rId1" display="aurali@utp.edu.co"/>
  </hyperlinks>
  <printOptions/>
  <pageMargins left="0.6299212598425197" right="0.2362204724409449" top="0.7480314960629921" bottom="0.7480314960629921" header="0.31496062992125984" footer="0.31496062992125984"/>
  <pageSetup horizontalDpi="600" verticalDpi="600" orientation="portrait" scale="80" r:id="rId3"/>
  <drawing r:id="rId2"/>
</worksheet>
</file>

<file path=xl/worksheets/sheet2.xml><?xml version="1.0" encoding="utf-8"?>
<worksheet xmlns="http://schemas.openxmlformats.org/spreadsheetml/2006/main" xmlns:r="http://schemas.openxmlformats.org/officeDocument/2006/relationships">
  <dimension ref="A1:H42"/>
  <sheetViews>
    <sheetView zoomScaleSheetLayoutView="70" zoomScalePageLayoutView="0" workbookViewId="0" topLeftCell="A1">
      <selection activeCell="H9" sqref="H9"/>
    </sheetView>
  </sheetViews>
  <sheetFormatPr defaultColWidth="11.421875" defaultRowHeight="15"/>
  <cols>
    <col min="1" max="1" width="11.421875" style="18" customWidth="1"/>
    <col min="2" max="2" width="18.7109375" style="38" customWidth="1"/>
    <col min="3" max="3" width="45.421875" style="0" customWidth="1"/>
    <col min="4" max="4" width="10.57421875" style="0" customWidth="1"/>
    <col min="7" max="8" width="13.8515625" style="0" customWidth="1"/>
  </cols>
  <sheetData>
    <row r="1" spans="1:8" ht="15">
      <c r="A1" s="116" t="s">
        <v>41</v>
      </c>
      <c r="B1" s="116"/>
      <c r="C1" s="116"/>
      <c r="D1" s="116"/>
      <c r="E1" s="116"/>
      <c r="F1" s="116"/>
      <c r="G1" s="116"/>
      <c r="H1" s="116"/>
    </row>
    <row r="2" spans="1:8" ht="15">
      <c r="A2" s="116" t="s">
        <v>36</v>
      </c>
      <c r="B2" s="116"/>
      <c r="C2" s="116"/>
      <c r="D2" s="116"/>
      <c r="E2" s="116"/>
      <c r="F2" s="116"/>
      <c r="G2" s="116"/>
      <c r="H2" s="116"/>
    </row>
    <row r="3" spans="1:8" ht="15">
      <c r="A3" s="116" t="s">
        <v>155</v>
      </c>
      <c r="B3" s="116"/>
      <c r="C3" s="116"/>
      <c r="D3" s="116"/>
      <c r="E3" s="116"/>
      <c r="F3" s="116"/>
      <c r="G3" s="116"/>
      <c r="H3" s="116"/>
    </row>
    <row r="4" ht="15"/>
    <row r="5" ht="15"/>
    <row r="6" spans="1:4" ht="45" customHeight="1">
      <c r="A6"/>
      <c r="B6" s="118" t="s">
        <v>89</v>
      </c>
      <c r="C6" s="118"/>
      <c r="D6" s="18"/>
    </row>
    <row r="7" spans="1:4" ht="15">
      <c r="A7"/>
      <c r="D7" s="18"/>
    </row>
    <row r="8" spans="1:8" ht="38.25">
      <c r="A8" s="28" t="s">
        <v>85</v>
      </c>
      <c r="B8" s="29" t="s">
        <v>90</v>
      </c>
      <c r="C8" s="29" t="s">
        <v>86</v>
      </c>
      <c r="D8" s="30" t="s">
        <v>91</v>
      </c>
      <c r="E8" s="30" t="s">
        <v>92</v>
      </c>
      <c r="F8" s="30" t="s">
        <v>93</v>
      </c>
      <c r="G8" s="37" t="s">
        <v>87</v>
      </c>
      <c r="H8" s="37" t="s">
        <v>80</v>
      </c>
    </row>
    <row r="9" spans="1:8" s="23" customFormat="1" ht="69.75" customHeight="1">
      <c r="A9" s="19">
        <v>1</v>
      </c>
      <c r="B9" s="31" t="s">
        <v>94</v>
      </c>
      <c r="C9" s="20" t="s">
        <v>95</v>
      </c>
      <c r="D9" s="32">
        <v>1</v>
      </c>
      <c r="E9" s="21"/>
      <c r="F9" s="21"/>
      <c r="G9" s="22"/>
      <c r="H9" s="22"/>
    </row>
    <row r="10" spans="1:8" s="23" customFormat="1" ht="42.75" customHeight="1">
      <c r="A10" s="19">
        <v>2</v>
      </c>
      <c r="B10" s="24" t="s">
        <v>96</v>
      </c>
      <c r="C10" s="33" t="s">
        <v>97</v>
      </c>
      <c r="D10" s="32">
        <v>1</v>
      </c>
      <c r="E10" s="21"/>
      <c r="F10" s="21"/>
      <c r="G10" s="22"/>
      <c r="H10" s="22"/>
    </row>
    <row r="11" spans="1:8" s="23" customFormat="1" ht="36" customHeight="1">
      <c r="A11" s="19">
        <v>3</v>
      </c>
      <c r="B11" s="24" t="s">
        <v>98</v>
      </c>
      <c r="C11" s="33" t="s">
        <v>99</v>
      </c>
      <c r="D11" s="32">
        <v>1</v>
      </c>
      <c r="E11" s="21"/>
      <c r="F11" s="21"/>
      <c r="G11" s="22"/>
      <c r="H11" s="22"/>
    </row>
    <row r="12" spans="1:8" s="23" customFormat="1" ht="69.75" customHeight="1">
      <c r="A12" s="19">
        <v>4</v>
      </c>
      <c r="B12" s="24" t="s">
        <v>100</v>
      </c>
      <c r="C12" s="33" t="s">
        <v>101</v>
      </c>
      <c r="D12" s="32">
        <v>1</v>
      </c>
      <c r="E12" s="21"/>
      <c r="F12" s="21"/>
      <c r="G12" s="22"/>
      <c r="H12" s="22"/>
    </row>
    <row r="13" spans="1:8" s="23" customFormat="1" ht="54" customHeight="1">
      <c r="A13" s="19">
        <v>5</v>
      </c>
      <c r="B13" s="24" t="s">
        <v>102</v>
      </c>
      <c r="C13" s="33" t="s">
        <v>103</v>
      </c>
      <c r="D13" s="32">
        <v>1</v>
      </c>
      <c r="E13" s="21"/>
      <c r="F13" s="21"/>
      <c r="G13" s="22"/>
      <c r="H13" s="22"/>
    </row>
    <row r="14" spans="1:6" ht="15">
      <c r="A14" s="23"/>
      <c r="B14" s="39"/>
      <c r="C14" s="23"/>
      <c r="D14" s="34"/>
      <c r="E14" s="23"/>
      <c r="F14" s="27">
        <f>SUM(H9:H13)</f>
        <v>0</v>
      </c>
    </row>
    <row r="15" spans="1:6" ht="15">
      <c r="A15" s="23"/>
      <c r="B15" s="117" t="s">
        <v>104</v>
      </c>
      <c r="C15" s="117"/>
      <c r="D15" s="34"/>
      <c r="E15" s="23"/>
      <c r="F15" s="23"/>
    </row>
    <row r="16" spans="1:6" ht="15">
      <c r="A16" s="23"/>
      <c r="B16" s="39"/>
      <c r="C16" s="23"/>
      <c r="D16" s="34"/>
      <c r="E16" s="23"/>
      <c r="F16" s="23"/>
    </row>
    <row r="17" spans="1:8" ht="38.25">
      <c r="A17" s="28" t="s">
        <v>85</v>
      </c>
      <c r="B17" s="29" t="s">
        <v>90</v>
      </c>
      <c r="C17" s="29" t="s">
        <v>86</v>
      </c>
      <c r="D17" s="30" t="s">
        <v>91</v>
      </c>
      <c r="E17" s="30" t="s">
        <v>92</v>
      </c>
      <c r="F17" s="30" t="s">
        <v>93</v>
      </c>
      <c r="G17" s="37" t="s">
        <v>87</v>
      </c>
      <c r="H17" s="37" t="s">
        <v>80</v>
      </c>
    </row>
    <row r="18" spans="1:8" ht="80.25" customHeight="1">
      <c r="A18" s="19">
        <v>1</v>
      </c>
      <c r="B18" s="33" t="s">
        <v>105</v>
      </c>
      <c r="C18" s="33" t="s">
        <v>106</v>
      </c>
      <c r="D18" s="35">
        <v>1</v>
      </c>
      <c r="E18" s="36"/>
      <c r="F18" s="22"/>
      <c r="G18" s="25"/>
      <c r="H18" s="25"/>
    </row>
    <row r="19" spans="1:8" ht="80.25" customHeight="1">
      <c r="A19" s="19">
        <v>2</v>
      </c>
      <c r="B19" s="33" t="s">
        <v>107</v>
      </c>
      <c r="C19" s="33" t="s">
        <v>108</v>
      </c>
      <c r="D19" s="35">
        <v>1</v>
      </c>
      <c r="E19" s="36"/>
      <c r="F19" s="22"/>
      <c r="G19" s="25"/>
      <c r="H19" s="25"/>
    </row>
    <row r="20" spans="1:8" ht="99" customHeight="1">
      <c r="A20" s="19">
        <v>3</v>
      </c>
      <c r="B20" s="33" t="s">
        <v>109</v>
      </c>
      <c r="C20" s="33" t="s">
        <v>142</v>
      </c>
      <c r="D20" s="35">
        <v>1</v>
      </c>
      <c r="E20" s="36"/>
      <c r="F20" s="22"/>
      <c r="G20" s="25"/>
      <c r="H20" s="25"/>
    </row>
    <row r="21" spans="1:6" ht="21" customHeight="1">
      <c r="A21" s="23"/>
      <c r="B21" s="39"/>
      <c r="C21" s="23"/>
      <c r="D21" s="34"/>
      <c r="E21" s="23"/>
      <c r="F21" s="26">
        <f>SUM(H18:H20)</f>
        <v>0</v>
      </c>
    </row>
    <row r="22" spans="1:6" ht="15">
      <c r="A22" s="23"/>
      <c r="B22" s="39"/>
      <c r="C22" s="23"/>
      <c r="D22" s="34"/>
      <c r="E22" s="23"/>
      <c r="F22" s="23"/>
    </row>
    <row r="23" spans="1:6" ht="30" customHeight="1">
      <c r="A23" s="23"/>
      <c r="B23" s="115" t="s">
        <v>139</v>
      </c>
      <c r="C23" s="115"/>
      <c r="D23" s="34"/>
      <c r="E23" s="23"/>
      <c r="F23" s="23"/>
    </row>
    <row r="24" spans="1:6" ht="15">
      <c r="A24" s="23"/>
      <c r="B24" s="40"/>
      <c r="C24" s="23"/>
      <c r="D24" s="34"/>
      <c r="E24" s="23"/>
      <c r="F24" s="23"/>
    </row>
    <row r="25" spans="1:8" ht="38.25">
      <c r="A25" s="28" t="s">
        <v>85</v>
      </c>
      <c r="B25" s="30" t="s">
        <v>90</v>
      </c>
      <c r="C25" s="29" t="s">
        <v>86</v>
      </c>
      <c r="D25" s="30" t="s">
        <v>91</v>
      </c>
      <c r="E25" s="30" t="s">
        <v>92</v>
      </c>
      <c r="F25" s="30" t="s">
        <v>93</v>
      </c>
      <c r="G25" s="37" t="s">
        <v>87</v>
      </c>
      <c r="H25" s="37" t="s">
        <v>80</v>
      </c>
    </row>
    <row r="26" spans="1:8" ht="88.5" customHeight="1">
      <c r="A26" s="19">
        <v>1</v>
      </c>
      <c r="B26" s="20" t="s">
        <v>110</v>
      </c>
      <c r="C26" s="20" t="s">
        <v>118</v>
      </c>
      <c r="D26" s="19">
        <v>1</v>
      </c>
      <c r="E26" s="22"/>
      <c r="F26" s="22"/>
      <c r="G26" s="25"/>
      <c r="H26" s="25"/>
    </row>
    <row r="27" spans="1:8" ht="53.25" customHeight="1">
      <c r="A27" s="19">
        <v>2</v>
      </c>
      <c r="B27" s="20" t="s">
        <v>111</v>
      </c>
      <c r="C27" s="20" t="s">
        <v>143</v>
      </c>
      <c r="D27" s="19">
        <v>1</v>
      </c>
      <c r="E27" s="22"/>
      <c r="F27" s="22"/>
      <c r="G27" s="25"/>
      <c r="H27" s="25"/>
    </row>
    <row r="28" spans="1:6" ht="15">
      <c r="A28"/>
      <c r="D28" s="18"/>
      <c r="F28" s="26">
        <f>SUM(H26:H27)</f>
        <v>0</v>
      </c>
    </row>
    <row r="29" spans="1:4" ht="15">
      <c r="A29"/>
      <c r="D29" s="18"/>
    </row>
    <row r="30" spans="1:6" ht="30" customHeight="1">
      <c r="A30" s="23"/>
      <c r="B30" s="115" t="s">
        <v>112</v>
      </c>
      <c r="C30" s="115"/>
      <c r="D30" s="34"/>
      <c r="E30" s="23"/>
      <c r="F30" s="23"/>
    </row>
    <row r="31" spans="1:6" ht="15">
      <c r="A31" s="23"/>
      <c r="B31" s="39"/>
      <c r="C31" s="23"/>
      <c r="D31" s="34"/>
      <c r="E31" s="23"/>
      <c r="F31" s="23"/>
    </row>
    <row r="32" spans="1:8" ht="38.25">
      <c r="A32" s="22" t="s">
        <v>85</v>
      </c>
      <c r="B32" s="30" t="s">
        <v>90</v>
      </c>
      <c r="C32" s="29" t="s">
        <v>86</v>
      </c>
      <c r="D32" s="30" t="s">
        <v>91</v>
      </c>
      <c r="E32" s="30" t="s">
        <v>92</v>
      </c>
      <c r="F32" s="30" t="s">
        <v>93</v>
      </c>
      <c r="G32" s="37" t="s">
        <v>87</v>
      </c>
      <c r="H32" s="37" t="s">
        <v>80</v>
      </c>
    </row>
    <row r="33" spans="1:8" ht="36" customHeight="1">
      <c r="A33" s="19">
        <v>1</v>
      </c>
      <c r="B33" s="20" t="s">
        <v>119</v>
      </c>
      <c r="C33" s="20" t="s">
        <v>120</v>
      </c>
      <c r="D33" s="35">
        <v>1</v>
      </c>
      <c r="E33" s="36"/>
      <c r="F33" s="22"/>
      <c r="G33" s="25"/>
      <c r="H33" s="25"/>
    </row>
    <row r="34" spans="1:8" ht="105" customHeight="1">
      <c r="A34" s="19">
        <v>2</v>
      </c>
      <c r="B34" s="20" t="s">
        <v>113</v>
      </c>
      <c r="C34" s="20" t="s">
        <v>114</v>
      </c>
      <c r="D34" s="19">
        <v>1</v>
      </c>
      <c r="E34" s="22"/>
      <c r="F34" s="22"/>
      <c r="G34" s="25"/>
      <c r="H34" s="25"/>
    </row>
    <row r="35" spans="1:8" ht="33.75" customHeight="1">
      <c r="A35" s="19">
        <v>3</v>
      </c>
      <c r="B35" s="20" t="s">
        <v>115</v>
      </c>
      <c r="C35" s="20" t="s">
        <v>121</v>
      </c>
      <c r="D35" s="19">
        <v>1</v>
      </c>
      <c r="E35" s="22"/>
      <c r="F35" s="22"/>
      <c r="G35" s="25"/>
      <c r="H35" s="25"/>
    </row>
    <row r="36" spans="1:8" ht="27.75" customHeight="1">
      <c r="A36" s="19">
        <v>4</v>
      </c>
      <c r="B36" s="20" t="s">
        <v>116</v>
      </c>
      <c r="C36" s="20" t="s">
        <v>122</v>
      </c>
      <c r="D36" s="19">
        <v>1</v>
      </c>
      <c r="E36" s="22"/>
      <c r="F36" s="22"/>
      <c r="G36" s="25"/>
      <c r="H36" s="25"/>
    </row>
    <row r="37" spans="1:6" ht="15">
      <c r="A37"/>
      <c r="D37" s="18"/>
      <c r="F37" s="27">
        <f>SUM(F28)</f>
        <v>0</v>
      </c>
    </row>
    <row r="41" spans="2:3" ht="15.75">
      <c r="B41" s="41" t="s">
        <v>82</v>
      </c>
      <c r="C41" s="16"/>
    </row>
    <row r="42" spans="2:3" ht="15.75">
      <c r="B42" s="41" t="s">
        <v>83</v>
      </c>
      <c r="C42" s="17"/>
    </row>
  </sheetData>
  <sheetProtection/>
  <mergeCells count="7">
    <mergeCell ref="B30:C30"/>
    <mergeCell ref="A1:H1"/>
    <mergeCell ref="A2:H2"/>
    <mergeCell ref="A3:H3"/>
    <mergeCell ref="B15:C15"/>
    <mergeCell ref="B6:C6"/>
    <mergeCell ref="B23:C23"/>
  </mergeCells>
  <printOptions/>
  <pageMargins left="0.2362204724409449" right="0.2362204724409449" top="0.7480314960629921" bottom="0.7480314960629921" header="0.31496062992125984" footer="0.31496062992125984"/>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dimension ref="A1:C19"/>
  <sheetViews>
    <sheetView zoomScalePageLayoutView="0" workbookViewId="0" topLeftCell="A1">
      <selection activeCell="A20" sqref="A20"/>
    </sheetView>
  </sheetViews>
  <sheetFormatPr defaultColWidth="11.421875" defaultRowHeight="15"/>
  <cols>
    <col min="1" max="1" width="70.421875" style="0" customWidth="1"/>
    <col min="2" max="3" width="9.140625" style="0" customWidth="1"/>
  </cols>
  <sheetData>
    <row r="1" spans="1:3" ht="15">
      <c r="A1" s="4" t="s">
        <v>34</v>
      </c>
      <c r="B1" s="5" t="s">
        <v>21</v>
      </c>
      <c r="C1" s="6" t="s">
        <v>35</v>
      </c>
    </row>
    <row r="2" spans="1:3" ht="15">
      <c r="A2" s="4" t="s">
        <v>36</v>
      </c>
      <c r="B2" s="5" t="s">
        <v>23</v>
      </c>
      <c r="C2" s="6">
        <v>1</v>
      </c>
    </row>
    <row r="3" spans="1:3" ht="15">
      <c r="A3" s="4" t="s">
        <v>37</v>
      </c>
      <c r="B3" s="5" t="s">
        <v>24</v>
      </c>
      <c r="C3" s="7">
        <v>41026</v>
      </c>
    </row>
    <row r="4" spans="1:3" ht="15">
      <c r="A4" s="8"/>
      <c r="B4" s="5" t="s">
        <v>25</v>
      </c>
      <c r="C4" s="6" t="s">
        <v>26</v>
      </c>
    </row>
    <row r="5" spans="1:3" ht="27" customHeight="1">
      <c r="A5" s="119" t="s">
        <v>38</v>
      </c>
      <c r="B5" s="119"/>
      <c r="C5" s="119"/>
    </row>
    <row r="6" spans="1:3" ht="23.25" customHeight="1">
      <c r="A6" s="119" t="s">
        <v>39</v>
      </c>
      <c r="B6" s="119"/>
      <c r="C6" s="119"/>
    </row>
    <row r="7" spans="1:3" ht="24.75" customHeight="1">
      <c r="A7" s="119" t="s">
        <v>40</v>
      </c>
      <c r="B7" s="119"/>
      <c r="C7" s="119"/>
    </row>
    <row r="8" spans="1:3" ht="27" customHeight="1">
      <c r="A8" s="119" t="s">
        <v>41</v>
      </c>
      <c r="B8" s="119"/>
      <c r="C8" s="119"/>
    </row>
    <row r="9" spans="1:3" ht="15">
      <c r="A9" s="119"/>
      <c r="B9" s="119"/>
      <c r="C9" s="119"/>
    </row>
    <row r="10" spans="1:3" ht="49.5" customHeight="1">
      <c r="A10" s="120" t="s">
        <v>42</v>
      </c>
      <c r="B10" s="120"/>
      <c r="C10" s="120"/>
    </row>
    <row r="11" spans="1:3" ht="60.75" customHeight="1">
      <c r="A11" s="120" t="s">
        <v>43</v>
      </c>
      <c r="B11" s="120"/>
      <c r="C11" s="120"/>
    </row>
    <row r="12" spans="1:3" ht="113.25" customHeight="1">
      <c r="A12" s="120" t="s">
        <v>44</v>
      </c>
      <c r="B12" s="120"/>
      <c r="C12" s="120"/>
    </row>
    <row r="13" spans="1:3" ht="15">
      <c r="A13" s="119"/>
      <c r="B13" s="119"/>
      <c r="C13" s="119"/>
    </row>
    <row r="14" spans="1:3" ht="15">
      <c r="A14" s="119" t="s">
        <v>45</v>
      </c>
      <c r="B14" s="119"/>
      <c r="C14" s="119"/>
    </row>
    <row r="15" spans="1:3" ht="15">
      <c r="A15" s="119" t="s">
        <v>46</v>
      </c>
      <c r="B15" s="119"/>
      <c r="C15" s="119"/>
    </row>
    <row r="16" spans="1:3" ht="15">
      <c r="A16" s="119" t="s">
        <v>47</v>
      </c>
      <c r="B16" s="119"/>
      <c r="C16" s="119"/>
    </row>
    <row r="17" spans="1:3" ht="15">
      <c r="A17" s="119" t="s">
        <v>48</v>
      </c>
      <c r="B17" s="119"/>
      <c r="C17" s="119"/>
    </row>
    <row r="18" spans="1:3" ht="15">
      <c r="A18" s="9"/>
      <c r="B18" s="9"/>
      <c r="C18" s="9"/>
    </row>
    <row r="19" spans="1:3" ht="58.5" customHeight="1">
      <c r="A19" s="120" t="s">
        <v>49</v>
      </c>
      <c r="B19" s="120"/>
      <c r="C19" s="120"/>
    </row>
  </sheetData>
  <sheetProtection/>
  <mergeCells count="14">
    <mergeCell ref="A17:C17"/>
    <mergeCell ref="A19:C19"/>
    <mergeCell ref="A11:C11"/>
    <mergeCell ref="A12:C12"/>
    <mergeCell ref="A13:C13"/>
    <mergeCell ref="A14:C14"/>
    <mergeCell ref="A15:C15"/>
    <mergeCell ref="A16:C16"/>
    <mergeCell ref="A5:C5"/>
    <mergeCell ref="A6:C6"/>
    <mergeCell ref="A7:C7"/>
    <mergeCell ref="A8:C8"/>
    <mergeCell ref="A9:C9"/>
    <mergeCell ref="A10:C10"/>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G47"/>
  <sheetViews>
    <sheetView zoomScalePageLayoutView="0" workbookViewId="0" topLeftCell="A16">
      <selection activeCell="I43" sqref="I43"/>
    </sheetView>
  </sheetViews>
  <sheetFormatPr defaultColWidth="11.421875" defaultRowHeight="15"/>
  <cols>
    <col min="1" max="1" width="4.8515625" style="0" customWidth="1"/>
    <col min="2" max="2" width="32.8515625" style="0" customWidth="1"/>
    <col min="3" max="3" width="10.57421875" style="0" customWidth="1"/>
    <col min="4" max="4" width="5.7109375" style="0" customWidth="1"/>
    <col min="5" max="5" width="13.8515625" style="0" customWidth="1"/>
    <col min="6" max="6" width="11.57421875" style="0" customWidth="1"/>
    <col min="7" max="7" width="12.00390625" style="0" customWidth="1"/>
  </cols>
  <sheetData>
    <row r="1" spans="1:7" ht="15">
      <c r="A1" s="78" t="s">
        <v>20</v>
      </c>
      <c r="B1" s="79"/>
      <c r="C1" s="79"/>
      <c r="D1" s="79"/>
      <c r="E1" s="80"/>
      <c r="F1" s="3" t="s">
        <v>21</v>
      </c>
      <c r="G1" s="1" t="s">
        <v>50</v>
      </c>
    </row>
    <row r="2" spans="1:7" ht="15">
      <c r="A2" s="81" t="s">
        <v>22</v>
      </c>
      <c r="B2" s="82"/>
      <c r="C2" s="82"/>
      <c r="D2" s="82"/>
      <c r="E2" s="83"/>
      <c r="F2" s="3" t="s">
        <v>23</v>
      </c>
      <c r="G2" s="1">
        <v>1</v>
      </c>
    </row>
    <row r="3" spans="1:7" ht="15">
      <c r="A3" s="81" t="s">
        <v>51</v>
      </c>
      <c r="B3" s="82"/>
      <c r="C3" s="82"/>
      <c r="D3" s="82"/>
      <c r="E3" s="83"/>
      <c r="F3" s="3" t="s">
        <v>24</v>
      </c>
      <c r="G3" s="2">
        <v>41026</v>
      </c>
    </row>
    <row r="4" spans="1:7" ht="15">
      <c r="A4" s="121"/>
      <c r="B4" s="122"/>
      <c r="C4" s="122"/>
      <c r="D4" s="122"/>
      <c r="E4" s="10"/>
      <c r="F4" s="3" t="s">
        <v>25</v>
      </c>
      <c r="G4" s="1" t="s">
        <v>26</v>
      </c>
    </row>
    <row r="5" spans="1:7" ht="15">
      <c r="A5" s="11"/>
      <c r="B5" s="12"/>
      <c r="C5" s="12"/>
      <c r="D5" s="12"/>
      <c r="E5" s="12"/>
      <c r="F5" s="12"/>
      <c r="G5" s="12"/>
    </row>
    <row r="6" spans="1:7" ht="36.75" customHeight="1">
      <c r="A6" s="123" t="s">
        <v>52</v>
      </c>
      <c r="B6" s="123"/>
      <c r="C6" s="123"/>
      <c r="D6" s="123"/>
      <c r="E6" s="123"/>
      <c r="F6" s="123"/>
      <c r="G6" s="123"/>
    </row>
    <row r="7" spans="1:7" ht="15">
      <c r="A7" s="123"/>
      <c r="B7" s="123"/>
      <c r="C7" s="123"/>
      <c r="D7" s="123"/>
      <c r="E7" s="123"/>
      <c r="F7" s="123"/>
      <c r="G7" s="123"/>
    </row>
    <row r="8" spans="1:7" ht="15">
      <c r="A8" s="124" t="s">
        <v>53</v>
      </c>
      <c r="B8" s="124"/>
      <c r="C8" s="124"/>
      <c r="D8" s="124"/>
      <c r="E8" s="124"/>
      <c r="F8" s="124"/>
      <c r="G8" s="124"/>
    </row>
    <row r="9" spans="1:7" ht="15">
      <c r="A9" s="13" t="s">
        <v>4</v>
      </c>
      <c r="B9" s="13" t="s">
        <v>54</v>
      </c>
      <c r="C9" s="125" t="s">
        <v>55</v>
      </c>
      <c r="D9" s="125"/>
      <c r="E9" s="125"/>
      <c r="F9" s="125"/>
      <c r="G9" s="14"/>
    </row>
    <row r="10" spans="1:7" ht="15">
      <c r="A10" s="13" t="s">
        <v>6</v>
      </c>
      <c r="B10" s="13" t="s">
        <v>56</v>
      </c>
      <c r="C10" s="125" t="s">
        <v>55</v>
      </c>
      <c r="D10" s="125"/>
      <c r="E10" s="125"/>
      <c r="F10" s="125"/>
      <c r="G10" s="15"/>
    </row>
    <row r="11" spans="1:7" ht="15">
      <c r="A11" s="13" t="s">
        <v>12</v>
      </c>
      <c r="B11" s="13" t="s">
        <v>57</v>
      </c>
      <c r="C11" s="125" t="s">
        <v>55</v>
      </c>
      <c r="D11" s="125"/>
      <c r="E11" s="125"/>
      <c r="F11" s="125"/>
      <c r="G11" s="14"/>
    </row>
    <row r="12" spans="1:7" ht="15">
      <c r="A12" s="13"/>
      <c r="B12" s="14"/>
      <c r="C12" s="14"/>
      <c r="D12" s="14"/>
      <c r="E12" s="14"/>
      <c r="F12" s="14"/>
      <c r="G12" s="14"/>
    </row>
    <row r="13" spans="1:7" ht="15">
      <c r="A13" s="123"/>
      <c r="B13" s="123"/>
      <c r="C13" s="123"/>
      <c r="D13" s="123"/>
      <c r="E13" s="123"/>
      <c r="F13" s="123"/>
      <c r="G13" s="123"/>
    </row>
    <row r="14" spans="1:7" ht="15">
      <c r="A14" s="123"/>
      <c r="B14" s="123"/>
      <c r="C14" s="123"/>
      <c r="D14" s="123"/>
      <c r="E14" s="123"/>
      <c r="F14" s="123"/>
      <c r="G14" s="123"/>
    </row>
    <row r="15" spans="1:7" ht="15">
      <c r="A15" s="123" t="s">
        <v>58</v>
      </c>
      <c r="B15" s="123"/>
      <c r="C15" s="123"/>
      <c r="D15" s="123"/>
      <c r="E15" s="123"/>
      <c r="F15" s="123"/>
      <c r="G15" s="123"/>
    </row>
    <row r="16" spans="1:7" ht="15">
      <c r="A16" s="123"/>
      <c r="B16" s="123"/>
      <c r="C16" s="123"/>
      <c r="D16" s="123"/>
      <c r="E16" s="123"/>
      <c r="F16" s="123"/>
      <c r="G16" s="123"/>
    </row>
    <row r="17" spans="1:7" ht="15">
      <c r="A17" s="123" t="s">
        <v>59</v>
      </c>
      <c r="B17" s="123"/>
      <c r="C17" s="123"/>
      <c r="D17" s="123"/>
      <c r="E17" s="123"/>
      <c r="F17" s="123"/>
      <c r="G17" s="123"/>
    </row>
    <row r="18" spans="1:7" ht="15">
      <c r="A18" s="123"/>
      <c r="B18" s="123"/>
      <c r="C18" s="123"/>
      <c r="D18" s="123"/>
      <c r="E18" s="123"/>
      <c r="F18" s="123"/>
      <c r="G18" s="123"/>
    </row>
    <row r="19" spans="1:7" ht="15">
      <c r="A19" s="123" t="s">
        <v>60</v>
      </c>
      <c r="B19" s="123"/>
      <c r="C19" s="123"/>
      <c r="D19" s="123"/>
      <c r="E19" s="123"/>
      <c r="F19" s="123"/>
      <c r="G19" s="123"/>
    </row>
    <row r="20" spans="1:7" ht="15">
      <c r="A20" s="123"/>
      <c r="B20" s="123"/>
      <c r="C20" s="123"/>
      <c r="D20" s="123"/>
      <c r="E20" s="123"/>
      <c r="F20" s="123"/>
      <c r="G20" s="123"/>
    </row>
    <row r="21" spans="1:7" ht="15">
      <c r="A21" s="123" t="s">
        <v>61</v>
      </c>
      <c r="B21" s="123"/>
      <c r="C21" s="123"/>
      <c r="D21" s="123"/>
      <c r="E21" s="123"/>
      <c r="F21" s="123"/>
      <c r="G21" s="123"/>
    </row>
    <row r="22" spans="1:7" ht="15">
      <c r="A22" s="123"/>
      <c r="B22" s="123"/>
      <c r="C22" s="123"/>
      <c r="D22" s="123"/>
      <c r="E22" s="123"/>
      <c r="F22" s="123"/>
      <c r="G22" s="123"/>
    </row>
    <row r="23" spans="1:7" ht="15">
      <c r="A23" s="123" t="s">
        <v>62</v>
      </c>
      <c r="B23" s="123"/>
      <c r="C23" s="123" t="s">
        <v>63</v>
      </c>
      <c r="D23" s="123"/>
      <c r="E23" s="123"/>
      <c r="F23" s="123"/>
      <c r="G23" s="123"/>
    </row>
    <row r="24" spans="1:7" ht="15">
      <c r="A24" s="123"/>
      <c r="B24" s="123"/>
      <c r="C24" s="123"/>
      <c r="D24" s="123"/>
      <c r="E24" s="123"/>
      <c r="F24" s="123"/>
      <c r="G24" s="123"/>
    </row>
    <row r="25" spans="1:7" ht="15">
      <c r="A25" s="123" t="s">
        <v>64</v>
      </c>
      <c r="B25" s="123"/>
      <c r="C25" s="123"/>
      <c r="D25" s="123"/>
      <c r="E25" s="123"/>
      <c r="F25" s="123"/>
      <c r="G25" s="123"/>
    </row>
    <row r="26" spans="1:7" ht="15">
      <c r="A26" s="123"/>
      <c r="B26" s="123"/>
      <c r="C26" s="123"/>
      <c r="D26" s="123"/>
      <c r="E26" s="123"/>
      <c r="F26" s="123"/>
      <c r="G26" s="123"/>
    </row>
    <row r="27" spans="1:7" ht="15">
      <c r="A27" s="123" t="s">
        <v>65</v>
      </c>
      <c r="B27" s="123" t="s">
        <v>66</v>
      </c>
      <c r="C27" s="123"/>
      <c r="D27" s="123"/>
      <c r="E27" s="123"/>
      <c r="F27" s="123"/>
      <c r="G27" s="123"/>
    </row>
    <row r="28" spans="1:7" ht="15">
      <c r="A28" s="123"/>
      <c r="B28" s="123"/>
      <c r="C28" s="123"/>
      <c r="D28" s="123"/>
      <c r="E28" s="123"/>
      <c r="F28" s="123"/>
      <c r="G28" s="123"/>
    </row>
    <row r="29" spans="1:7" ht="15">
      <c r="A29" s="123" t="s">
        <v>67</v>
      </c>
      <c r="B29" s="123"/>
      <c r="C29" s="123"/>
      <c r="D29" s="123"/>
      <c r="E29" s="123"/>
      <c r="F29" s="123"/>
      <c r="G29" s="123"/>
    </row>
    <row r="30" spans="1:7" ht="15">
      <c r="A30" s="123"/>
      <c r="B30" s="123"/>
      <c r="C30" s="123"/>
      <c r="D30" s="123"/>
      <c r="E30" s="123"/>
      <c r="F30" s="123"/>
      <c r="G30" s="123"/>
    </row>
    <row r="31" spans="1:7" ht="15">
      <c r="A31" s="123" t="s">
        <v>68</v>
      </c>
      <c r="B31" s="123" t="s">
        <v>69</v>
      </c>
      <c r="C31" s="123"/>
      <c r="D31" s="123"/>
      <c r="E31" s="123"/>
      <c r="F31" s="123"/>
      <c r="G31" s="123"/>
    </row>
    <row r="32" spans="1:7" ht="15">
      <c r="A32" s="123"/>
      <c r="B32" s="123"/>
      <c r="C32" s="123"/>
      <c r="D32" s="123"/>
      <c r="E32" s="123"/>
      <c r="F32" s="123"/>
      <c r="G32" s="123"/>
    </row>
    <row r="33" spans="1:7" ht="15">
      <c r="A33" s="123" t="s">
        <v>70</v>
      </c>
      <c r="B33" s="123"/>
      <c r="C33" s="123"/>
      <c r="D33" s="123"/>
      <c r="E33" s="123"/>
      <c r="F33" s="123"/>
      <c r="G33" s="123"/>
    </row>
    <row r="34" spans="1:7" ht="15">
      <c r="A34" s="123"/>
      <c r="B34" s="123"/>
      <c r="C34" s="123"/>
      <c r="D34" s="123"/>
      <c r="E34" s="123"/>
      <c r="F34" s="123"/>
      <c r="G34" s="123"/>
    </row>
    <row r="35" spans="1:7" ht="15">
      <c r="A35" s="123" t="s">
        <v>71</v>
      </c>
      <c r="B35" s="123"/>
      <c r="C35" s="123"/>
      <c r="D35" s="123"/>
      <c r="E35" s="123"/>
      <c r="F35" s="123"/>
      <c r="G35" s="123"/>
    </row>
    <row r="36" spans="1:7" ht="15">
      <c r="A36" s="123"/>
      <c r="B36" s="123"/>
      <c r="C36" s="123"/>
      <c r="D36" s="123"/>
      <c r="E36" s="123"/>
      <c r="F36" s="123"/>
      <c r="G36" s="123"/>
    </row>
    <row r="37" spans="1:7" ht="15">
      <c r="A37" s="123" t="s">
        <v>72</v>
      </c>
      <c r="B37" s="123"/>
      <c r="C37" s="123"/>
      <c r="D37" s="123"/>
      <c r="E37" s="123"/>
      <c r="F37" s="123"/>
      <c r="G37" s="123"/>
    </row>
    <row r="38" spans="1:7" ht="15">
      <c r="A38" s="123"/>
      <c r="B38" s="123"/>
      <c r="C38" s="123"/>
      <c r="D38" s="123"/>
      <c r="E38" s="123"/>
      <c r="F38" s="123"/>
      <c r="G38" s="123"/>
    </row>
    <row r="39" spans="1:7" ht="15">
      <c r="A39" s="123" t="s">
        <v>73</v>
      </c>
      <c r="B39" s="123"/>
      <c r="C39" s="123"/>
      <c r="D39" s="123"/>
      <c r="E39" s="123"/>
      <c r="F39" s="123"/>
      <c r="G39" s="123"/>
    </row>
    <row r="40" spans="1:7" ht="15">
      <c r="A40" s="123"/>
      <c r="B40" s="123"/>
      <c r="C40" s="123"/>
      <c r="D40" s="123"/>
      <c r="E40" s="123"/>
      <c r="F40" s="123"/>
      <c r="G40" s="123"/>
    </row>
    <row r="41" spans="1:7" ht="24.75" customHeight="1">
      <c r="A41" s="123" t="s">
        <v>74</v>
      </c>
      <c r="B41" s="123"/>
      <c r="C41" s="123"/>
      <c r="D41" s="123"/>
      <c r="E41" s="123"/>
      <c r="F41" s="123"/>
      <c r="G41" s="123"/>
    </row>
    <row r="42" spans="1:7" ht="15">
      <c r="A42" s="123"/>
      <c r="B42" s="123"/>
      <c r="C42" s="123"/>
      <c r="D42" s="123"/>
      <c r="E42" s="123"/>
      <c r="F42" s="123"/>
      <c r="G42" s="123"/>
    </row>
    <row r="43" spans="1:7" ht="15">
      <c r="A43" s="123"/>
      <c r="B43" s="123"/>
      <c r="C43" s="123"/>
      <c r="D43" s="123"/>
      <c r="E43" s="123"/>
      <c r="F43" s="123"/>
      <c r="G43" s="123"/>
    </row>
    <row r="44" spans="1:7" ht="15">
      <c r="A44" s="123"/>
      <c r="B44" s="123"/>
      <c r="C44" s="123"/>
      <c r="D44" s="123"/>
      <c r="E44" s="123"/>
      <c r="F44" s="123"/>
      <c r="G44" s="123"/>
    </row>
    <row r="45" spans="1:7" ht="15">
      <c r="A45" s="123" t="s">
        <v>75</v>
      </c>
      <c r="B45" s="123"/>
      <c r="C45" s="123"/>
      <c r="D45" s="123"/>
      <c r="E45" s="123"/>
      <c r="F45" s="123"/>
      <c r="G45" s="123"/>
    </row>
    <row r="46" spans="1:7" ht="15">
      <c r="A46" s="123" t="s">
        <v>76</v>
      </c>
      <c r="B46" s="123"/>
      <c r="C46" s="123"/>
      <c r="D46" s="123"/>
      <c r="E46" s="123"/>
      <c r="F46" s="123"/>
      <c r="G46" s="123"/>
    </row>
    <row r="47" spans="1:7" ht="15">
      <c r="A47" s="123" t="s">
        <v>77</v>
      </c>
      <c r="B47" s="123"/>
      <c r="C47" s="123"/>
      <c r="D47" s="123"/>
      <c r="E47" s="123"/>
      <c r="F47" s="123"/>
      <c r="G47" s="123"/>
    </row>
  </sheetData>
  <sheetProtection/>
  <mergeCells count="45">
    <mergeCell ref="A45:G45"/>
    <mergeCell ref="A46:G46"/>
    <mergeCell ref="A47:G47"/>
    <mergeCell ref="A39:G39"/>
    <mergeCell ref="A40:G40"/>
    <mergeCell ref="A41:G41"/>
    <mergeCell ref="A42:G42"/>
    <mergeCell ref="A43:G43"/>
    <mergeCell ref="A44:G44"/>
    <mergeCell ref="A33:G33"/>
    <mergeCell ref="A34:G34"/>
    <mergeCell ref="A35:G35"/>
    <mergeCell ref="A36:G36"/>
    <mergeCell ref="A37:G37"/>
    <mergeCell ref="A38:G38"/>
    <mergeCell ref="A27:G27"/>
    <mergeCell ref="A28:G28"/>
    <mergeCell ref="A29:G29"/>
    <mergeCell ref="A30:G30"/>
    <mergeCell ref="A31:G31"/>
    <mergeCell ref="A32:G32"/>
    <mergeCell ref="A21:G21"/>
    <mergeCell ref="A22:G22"/>
    <mergeCell ref="A23:G23"/>
    <mergeCell ref="A24:G24"/>
    <mergeCell ref="A25:G25"/>
    <mergeCell ref="A26:G26"/>
    <mergeCell ref="A15:G15"/>
    <mergeCell ref="A16:G16"/>
    <mergeCell ref="A17:G17"/>
    <mergeCell ref="A18:G18"/>
    <mergeCell ref="A19:G19"/>
    <mergeCell ref="A20:G20"/>
    <mergeCell ref="A8:G8"/>
    <mergeCell ref="C9:F9"/>
    <mergeCell ref="C10:F10"/>
    <mergeCell ref="C11:F11"/>
    <mergeCell ref="A13:G13"/>
    <mergeCell ref="A14:G14"/>
    <mergeCell ref="A1:E1"/>
    <mergeCell ref="A2:E2"/>
    <mergeCell ref="A3:E3"/>
    <mergeCell ref="A4:D4"/>
    <mergeCell ref="A6:G6"/>
    <mergeCell ref="A7:G7"/>
  </mergeCells>
  <printOptions/>
  <pageMargins left="0.7" right="0.7" top="0.75" bottom="0.75" header="0.3" footer="0.3"/>
  <pageSetup orientation="portrait" paperSize="9"/>
  <ignoredErrors>
    <ignoredError sqref="A9:A11"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 UTP</cp:lastModifiedBy>
  <cp:lastPrinted>2013-02-19T15:58:05Z</cp:lastPrinted>
  <dcterms:created xsi:type="dcterms:W3CDTF">2009-11-08T23:18:17Z</dcterms:created>
  <dcterms:modified xsi:type="dcterms:W3CDTF">2013-02-27T16:09:29Z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