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75" windowWidth="9960" windowHeight="8250" activeTab="0"/>
  </bookViews>
  <sheets>
    <sheet name="Acta adjudicación" sheetId="1" r:id="rId1"/>
  </sheets>
  <externalReferences>
    <externalReference r:id="rId4"/>
    <externalReference r:id="rId5"/>
  </externalReferences>
  <definedNames>
    <definedName name="_xlnm.Print_Area" localSheetId="0">'Acta adjudicación'!$A$1:$G$144</definedName>
  </definedNames>
  <calcPr fullCalcOnLoad="1"/>
</workbook>
</file>

<file path=xl/sharedStrings.xml><?xml version="1.0" encoding="utf-8"?>
<sst xmlns="http://schemas.openxmlformats.org/spreadsheetml/2006/main" count="159" uniqueCount="85">
  <si>
    <t>PARA:</t>
  </si>
  <si>
    <t>Señor Rector</t>
  </si>
  <si>
    <t>DE:</t>
  </si>
  <si>
    <t>Comités Jurídico, Financiero y Técnico</t>
  </si>
  <si>
    <t>ASUNTO:</t>
  </si>
  <si>
    <t>Evaluación Jurídica, Técnica y Financiera</t>
  </si>
  <si>
    <t>FECHA:</t>
  </si>
  <si>
    <t>Se evalúan los Documentos Financieros solicitados en el Capítulo 2 Ítem 2.2 del Pliego de Condiciones.</t>
  </si>
  <si>
    <t>Documentos</t>
  </si>
  <si>
    <t>Determinación de la capacidad Financiera:</t>
  </si>
  <si>
    <t>Empresas</t>
  </si>
  <si>
    <t>Resultados</t>
  </si>
  <si>
    <t>Comité Jurídico</t>
  </si>
  <si>
    <t>Comité Financiero</t>
  </si>
  <si>
    <t>Comité Técnico</t>
  </si>
  <si>
    <t xml:space="preserve"> </t>
  </si>
  <si>
    <t>SECCIÓN BIENES Y SUMINISTROS</t>
  </si>
  <si>
    <t>Una vez revisados los documentos legales exigidos en el Pliego de Condiciones, se obtiene el cuadro resumen adjunto.</t>
  </si>
  <si>
    <t>VALOR TOTAL</t>
  </si>
  <si>
    <t xml:space="preserve">Se evalúa el cumplimiento de las especificaciones técnicas y documentos solicitados. </t>
  </si>
  <si>
    <t>Subítem</t>
  </si>
  <si>
    <t>Ítem</t>
  </si>
  <si>
    <t>Valor Total adjudicado</t>
  </si>
  <si>
    <t>Proveedor</t>
  </si>
  <si>
    <t>4.  EVALUACIÓN JURÍDICA</t>
  </si>
  <si>
    <t>5.  EVALUACIÓN  FINANCIERA</t>
  </si>
  <si>
    <t>6.  ANÁLISIS TÉCNICO</t>
  </si>
  <si>
    <t>7.  ANÁLISIS ECONÓMICO</t>
  </si>
  <si>
    <t>8.  RECOMENDACIÓN</t>
  </si>
  <si>
    <t>PROVEEDOR</t>
  </si>
  <si>
    <t>Razón declaratoria desierto</t>
  </si>
  <si>
    <t>No se presentaron ofertas</t>
  </si>
  <si>
    <t>Declarar desiertos los subítems relacionados en el siguiente cuadro.</t>
  </si>
  <si>
    <t>Se  invitó a consultar el pliego y a participar a las siguientes empresas:</t>
  </si>
  <si>
    <t>RUP, RUT,Documentos Seguridad Social</t>
  </si>
  <si>
    <t>Se analizaron 3 índices  de Razón Corriente,Nivel de endeudamiento y Capital de Trabajo con el siguiente resultado:</t>
  </si>
  <si>
    <t>Los Comités Técnicos realizan  las aclaraciones pertinentes para dar la evaluación correspondiente reflejada en los cuadros adjuntos donde se determina el cumplimiento de cada empresa de acuerdo con los subítems cotizados.</t>
  </si>
  <si>
    <t>Todas las empresas cumplen con lo solicitado técnicamente y continúan dentro del proceso.</t>
  </si>
  <si>
    <t xml:space="preserve">EMPRESAS </t>
  </si>
  <si>
    <t>2.  EMPRESAS QUE PARTICIPARON EN LA ACLARACIÓN DE DUDAS</t>
  </si>
  <si>
    <t>3.  EMPRESAS PARTICIPANTES</t>
  </si>
  <si>
    <t>JUAN CAJIGAS SANTACRUZ</t>
  </si>
  <si>
    <t>MANUEL PINZÓN CANDELARIO</t>
  </si>
  <si>
    <t>Para los subítems declarados desiertos, se procederá de acuerdo con el Estatuto de Contratación</t>
  </si>
  <si>
    <t>Teniendo en cuenta que el proceso licitatorio se desarrolló de acuerdo con las Normas de Contratación establecidas, la Rectoría considera pertinente efectuar esta adjudicación de acuerdo con la recomendación de los Comités.</t>
  </si>
  <si>
    <t>ACTA DE RECOMENDACIÓN Y ADJUDICACIÓN</t>
  </si>
  <si>
    <t>LICITACIÓN PÚBLICA No. 80 de 2014</t>
  </si>
  <si>
    <t>7 de Octubre de 2014</t>
  </si>
  <si>
    <r>
      <t>1. OBJETO.</t>
    </r>
    <r>
      <rPr>
        <sz val="11"/>
        <rFont val="Calibri"/>
        <family val="2"/>
      </rPr>
      <t xml:space="preserve">  SUMINISTRO DE EQUIPOS  Y ACCESORIOS PARA LABORATORIOS DE INGENIERÍAS Y TECNOLOGÍAS DE LA UNIVERSIDAD</t>
    </r>
  </si>
  <si>
    <t>La Sección de Bienes y Suministros de la Universidad Tecnológica de Pereira publicó en el Periódico La República y en la Página web de la Universidad www.utp.edu.co, el Pliego de Condiciones para la Licitación Pública No. 80 de 2014</t>
  </si>
  <si>
    <t>World ID</t>
  </si>
  <si>
    <t>Testek</t>
  </si>
  <si>
    <t>Electroequipos Colombia</t>
  </si>
  <si>
    <t>Eléctricas HyG</t>
  </si>
  <si>
    <t>Sigma Electrónica</t>
  </si>
  <si>
    <t>Producel</t>
  </si>
  <si>
    <t>Sumilec</t>
  </si>
  <si>
    <t>Speedtronics</t>
  </si>
  <si>
    <t>Tecnodidácticas</t>
  </si>
  <si>
    <t>CARLOS FERNANDO CASTAÑO MONTOYA</t>
  </si>
  <si>
    <t>Javier Vargas Occa</t>
  </si>
  <si>
    <t>Producel Ingenieros S.A</t>
  </si>
  <si>
    <t>Suministros Eléctricos e Industriales SUMILEC S.A.</t>
  </si>
  <si>
    <t>Tecnodidácticas Ltda</t>
  </si>
  <si>
    <t>RUP, Póliza de Seriedad, Poder del Proponente</t>
  </si>
  <si>
    <t>CUMPLE</t>
  </si>
  <si>
    <t>Todas las empresas cumplen con toda la documentación exigida en el Pliego de Condiciones.</t>
  </si>
  <si>
    <t>World ID S.A.S</t>
  </si>
  <si>
    <t>Todas las empresas cumplen conla documentación e índices financieros exigidos en el Pliego de Condiciones.</t>
  </si>
  <si>
    <t>Luego de la verificación de los precios de las propuestas económicas, según lo estipulado se determina  adjudicar de acuerdo con los mejores valores ofertados, considerando el presupuesto disponible para cada ítem, los comités recomiendan adjudicar así:</t>
  </si>
  <si>
    <t>1 al 6</t>
  </si>
  <si>
    <t>1,3,4</t>
  </si>
  <si>
    <t>1,2,3</t>
  </si>
  <si>
    <t>SANTIAGO GÓMEZ ESTRADA</t>
  </si>
  <si>
    <t>EDWIN ANDRÉS QUINTERO</t>
  </si>
  <si>
    <t>MAURICIO HOLGUIN LONDOÑO</t>
  </si>
  <si>
    <t xml:space="preserve">WALTER SERNA SERNA </t>
  </si>
  <si>
    <t>WILLIAM MARIN</t>
  </si>
  <si>
    <t>Rector  ( E)</t>
  </si>
  <si>
    <t>Precios por fuera del presupuesto</t>
  </si>
  <si>
    <t>Se realiza cuadro comparativo para el análisis de las ofertas presentadas en la segunda ronda. Ver cuadros adjuntos.</t>
  </si>
  <si>
    <t>Del ítem 2 los subítems 1 y 5 y del ítem 4 subítems 7 y 8 los precios ofertados están por encima de los precios del mercado lo cual supera el presupuesto para el ítem.</t>
  </si>
  <si>
    <t>Para los demas ítems cotizados se  verifica que las ofertas de los proveedores están acordes con los precios del mercado.</t>
  </si>
  <si>
    <t>JOSÉ GILBERTO VARGAS CANO</t>
  </si>
  <si>
    <t>6, 9, 10</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</si>
</sst>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240A]\ #,##0"/>
    <numFmt numFmtId="187" formatCode="&quot;$&quot;\ #,##0"/>
    <numFmt numFmtId="188" formatCode="#,##0\ &quot;€&quot;"/>
    <numFmt numFmtId="189" formatCode="_ &quot;$&quot;\ * #,##0_ ;_ &quot;$&quot;\ * \-#,##0_ ;_ &quot;$&quot;\ * &quot;-&quot;??_ ;_ @_ "/>
    <numFmt numFmtId="190" formatCode="0.0"/>
    <numFmt numFmtId="191" formatCode="#,##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_);_(* \(#,##0\);_(* &quot;-&quot;??_);_(@_)"/>
  </numFmts>
  <fonts count="46">
    <font>
      <sz val="10"/>
      <name val="Arial"/>
      <family val="0"/>
    </font>
    <font>
      <sz val="10"/>
      <name val="Helv"/>
      <family val="0"/>
    </font>
    <font>
      <sz val="8"/>
      <name val="Arial"/>
      <family val="2"/>
    </font>
    <font>
      <sz val="11"/>
      <name val="Calibri"/>
      <family val="2"/>
    </font>
    <font>
      <b/>
      <sz val="11"/>
      <name val="Calibri"/>
      <family val="2"/>
    </font>
    <font>
      <u val="single"/>
      <sz val="10"/>
      <color indexed="36"/>
      <name val="Arial"/>
      <family val="2"/>
    </font>
    <font>
      <u val="single"/>
      <sz val="10"/>
      <color indexed="12"/>
      <name val="Arial"/>
      <family val="2"/>
    </font>
    <font>
      <b/>
      <sz val="10"/>
      <name val="Arial"/>
      <family val="2"/>
    </font>
    <font>
      <sz val="9"/>
      <name val="Arial"/>
      <family val="2"/>
    </font>
    <font>
      <sz val="10"/>
      <name val="Calibri"/>
      <family val="2"/>
    </font>
    <font>
      <b/>
      <sz val="10"/>
      <name val="Calibri"/>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lignment/>
      <protection/>
    </xf>
    <xf numFmtId="0" fontId="6"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12">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justify"/>
    </xf>
    <xf numFmtId="0" fontId="4"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3" fillId="0" borderId="0" xfId="0" applyFont="1" applyAlignment="1">
      <alignment wrapText="1"/>
    </xf>
    <xf numFmtId="0" fontId="3" fillId="0" borderId="0" xfId="0" applyFont="1" applyAlignment="1">
      <alignment horizontal="left" wrapText="1"/>
    </xf>
    <xf numFmtId="0" fontId="3" fillId="0" borderId="0" xfId="0" applyFont="1" applyBorder="1" applyAlignment="1">
      <alignment/>
    </xf>
    <xf numFmtId="0" fontId="3" fillId="0" borderId="0" xfId="0" applyFont="1" applyBorder="1" applyAlignment="1">
      <alignment horizontal="left" wrapText="1"/>
    </xf>
    <xf numFmtId="0" fontId="3" fillId="0" borderId="0" xfId="0" applyFont="1" applyBorder="1" applyAlignment="1">
      <alignment horizontal="left" vertical="center" wrapText="1"/>
    </xf>
    <xf numFmtId="0" fontId="3" fillId="0" borderId="10" xfId="56" applyFont="1" applyBorder="1" applyAlignment="1">
      <alignment horizontal="center" wrapText="1"/>
      <protection/>
    </xf>
    <xf numFmtId="0" fontId="3" fillId="0" borderId="1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wrapText="1"/>
    </xf>
    <xf numFmtId="0" fontId="4" fillId="0" borderId="0" xfId="0" applyFont="1" applyAlignment="1">
      <alignment/>
    </xf>
    <xf numFmtId="3" fontId="3" fillId="0" borderId="0" xfId="0" applyNumberFormat="1" applyFont="1" applyBorder="1" applyAlignment="1">
      <alignment horizontal="center" vertical="center" wrapText="1"/>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horizontal="left" wrapText="1"/>
    </xf>
    <xf numFmtId="3" fontId="3" fillId="0" borderId="0" xfId="0" applyNumberFormat="1" applyFont="1" applyAlignment="1">
      <alignment horizontal="left"/>
    </xf>
    <xf numFmtId="0" fontId="3" fillId="0" borderId="10" xfId="0" applyFont="1" applyBorder="1" applyAlignment="1">
      <alignment horizontal="center" wrapText="1"/>
    </xf>
    <xf numFmtId="0" fontId="9" fillId="0" borderId="0" xfId="0" applyFont="1" applyAlignment="1">
      <alignment/>
    </xf>
    <xf numFmtId="0" fontId="3" fillId="0" borderId="0" xfId="0" applyFont="1" applyAlignment="1">
      <alignment vertical="center" wrapText="1"/>
    </xf>
    <xf numFmtId="0" fontId="7" fillId="0" borderId="10" xfId="55" applyFont="1" applyBorder="1" applyAlignment="1" applyProtection="1">
      <alignment horizontal="center" vertical="center"/>
      <protection locked="0"/>
    </xf>
    <xf numFmtId="3" fontId="4" fillId="0" borderId="0" xfId="0" applyNumberFormat="1" applyFont="1" applyBorder="1" applyAlignment="1">
      <alignment horizontal="center" vertical="center" wrapText="1"/>
    </xf>
    <xf numFmtId="0" fontId="7" fillId="0" borderId="0" xfId="46" applyFont="1" applyFill="1" applyBorder="1" applyAlignment="1" applyProtection="1">
      <alignment horizontal="center" vertical="top" wrapText="1"/>
      <protection/>
    </xf>
    <xf numFmtId="0" fontId="3" fillId="0" borderId="0" xfId="0" applyFont="1" applyBorder="1" applyAlignment="1">
      <alignment horizontal="center"/>
    </xf>
    <xf numFmtId="3" fontId="4" fillId="0" borderId="0" xfId="0" applyNumberFormat="1" applyFont="1" applyBorder="1" applyAlignment="1">
      <alignment horizontal="center"/>
    </xf>
    <xf numFmtId="0" fontId="10" fillId="0" borderId="10" xfId="0" applyFont="1" applyBorder="1" applyAlignment="1">
      <alignment horizontal="center" vertical="center" wrapText="1"/>
    </xf>
    <xf numFmtId="0" fontId="3" fillId="0" borderId="0" xfId="56" applyFont="1" applyBorder="1" applyAlignment="1">
      <alignment horizontal="center" wrapText="1"/>
      <protection/>
    </xf>
    <xf numFmtId="0" fontId="8" fillId="0" borderId="0" xfId="0" applyFont="1" applyBorder="1" applyAlignment="1">
      <alignment horizontal="left" wrapText="1"/>
    </xf>
    <xf numFmtId="0" fontId="3" fillId="0" borderId="0" xfId="0" applyFont="1" applyBorder="1" applyAlignment="1">
      <alignment horizontal="center" wrapText="1"/>
    </xf>
    <xf numFmtId="0" fontId="10" fillId="0" borderId="0" xfId="0" applyFont="1" applyBorder="1" applyAlignment="1">
      <alignment horizontal="center" vertical="center" wrapText="1"/>
    </xf>
    <xf numFmtId="0" fontId="4" fillId="0" borderId="0" xfId="0" applyFont="1" applyBorder="1" applyAlignment="1">
      <alignment wrapText="1"/>
    </xf>
    <xf numFmtId="3" fontId="4" fillId="0" borderId="10" xfId="0" applyNumberFormat="1" applyFont="1" applyBorder="1" applyAlignment="1">
      <alignment horizontal="right" vertical="center"/>
    </xf>
    <xf numFmtId="3" fontId="3" fillId="0" borderId="10" xfId="0" applyNumberFormat="1" applyFont="1" applyBorder="1" applyAlignment="1">
      <alignment wrapText="1"/>
    </xf>
    <xf numFmtId="0" fontId="3" fillId="0" borderId="0" xfId="0" applyFont="1" applyBorder="1" applyAlignment="1">
      <alignment horizontal="left"/>
    </xf>
    <xf numFmtId="0" fontId="3" fillId="0" borderId="0" xfId="0" applyFont="1" applyAlignment="1">
      <alignment vertical="center"/>
    </xf>
    <xf numFmtId="3" fontId="3" fillId="0" borderId="10" xfId="0" applyNumberFormat="1" applyFont="1" applyBorder="1" applyAlignment="1">
      <alignment horizontal="right" wrapText="1"/>
    </xf>
    <xf numFmtId="0" fontId="3" fillId="0" borderId="10" xfId="0" applyFont="1" applyBorder="1" applyAlignment="1">
      <alignment horizontal="center" vertical="center" wrapText="1"/>
    </xf>
    <xf numFmtId="0" fontId="4" fillId="0" borderId="0" xfId="56" applyFont="1" applyBorder="1" applyAlignment="1">
      <alignment vertical="center" wrapText="1"/>
      <protection/>
    </xf>
    <xf numFmtId="0" fontId="41" fillId="0" borderId="0" xfId="0" applyFont="1" applyBorder="1" applyAlignment="1">
      <alignment horizontal="left"/>
    </xf>
    <xf numFmtId="0" fontId="41" fillId="0" borderId="0" xfId="0" applyFont="1" applyBorder="1" applyAlignment="1">
      <alignment/>
    </xf>
    <xf numFmtId="0" fontId="41" fillId="0" borderId="0" xfId="0" applyFont="1" applyBorder="1" applyAlignment="1">
      <alignment horizontal="right"/>
    </xf>
    <xf numFmtId="3" fontId="41" fillId="0" borderId="0" xfId="0" applyNumberFormat="1" applyFont="1" applyBorder="1" applyAlignment="1">
      <alignment horizontal="left"/>
    </xf>
    <xf numFmtId="0" fontId="41" fillId="0" borderId="0" xfId="0" applyFont="1" applyBorder="1" applyAlignment="1">
      <alignment/>
    </xf>
    <xf numFmtId="0" fontId="0" fillId="0" borderId="0" xfId="0" applyFont="1" applyAlignment="1">
      <alignment/>
    </xf>
    <xf numFmtId="0" fontId="3" fillId="0" borderId="0" xfId="46" applyFont="1">
      <alignment/>
      <protection/>
    </xf>
    <xf numFmtId="0" fontId="3" fillId="0" borderId="0" xfId="56" applyFont="1" applyBorder="1" applyAlignment="1">
      <alignment horizontal="left" wrapText="1"/>
      <protection/>
    </xf>
    <xf numFmtId="0" fontId="11" fillId="0" borderId="0" xfId="0" applyFont="1" applyAlignment="1">
      <alignment horizontal="center"/>
    </xf>
    <xf numFmtId="0" fontId="11" fillId="0" borderId="0" xfId="0" applyFont="1" applyBorder="1" applyAlignment="1">
      <alignment/>
    </xf>
    <xf numFmtId="0" fontId="11" fillId="0" borderId="0" xfId="0" applyFont="1" applyAlignment="1">
      <alignment/>
    </xf>
    <xf numFmtId="0" fontId="7" fillId="0" borderId="10" xfId="55" applyFont="1" applyFill="1" applyBorder="1" applyAlignment="1" applyProtection="1">
      <alignment horizontal="center" vertical="center"/>
      <protection/>
    </xf>
    <xf numFmtId="0" fontId="4" fillId="0" borderId="0" xfId="46" applyFont="1" applyAlignment="1">
      <alignment/>
      <protection/>
    </xf>
    <xf numFmtId="0" fontId="3" fillId="0" borderId="0" xfId="0" applyFont="1" applyBorder="1" applyAlignment="1">
      <alignment horizontal="center" vertical="center" wrapText="1"/>
    </xf>
    <xf numFmtId="0" fontId="0" fillId="0" borderId="0" xfId="55" applyFont="1" applyBorder="1" applyAlignment="1" applyProtection="1">
      <alignment horizontal="center" vertical="center"/>
      <protection locked="0"/>
    </xf>
    <xf numFmtId="0" fontId="9" fillId="0" borderId="0" xfId="0" applyFont="1" applyBorder="1" applyAlignment="1">
      <alignment horizontal="center" vertical="center" wrapText="1"/>
    </xf>
    <xf numFmtId="3" fontId="3" fillId="0" borderId="0" xfId="0" applyNumberFormat="1" applyFont="1" applyAlignment="1">
      <alignment horizontal="right"/>
    </xf>
    <xf numFmtId="3" fontId="3" fillId="0" borderId="0"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0" fontId="0" fillId="0" borderId="10" xfId="55" applyFont="1" applyBorder="1" applyAlignment="1" applyProtection="1">
      <alignment horizontal="center" vertical="center"/>
      <protection locked="0"/>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Alignment="1">
      <alignment horizontal="left" wrapText="1"/>
    </xf>
    <xf numFmtId="0" fontId="7" fillId="0" borderId="13" xfId="55" applyFont="1" applyFill="1" applyBorder="1" applyAlignment="1" applyProtection="1">
      <alignment horizontal="center" vertical="center"/>
      <protection/>
    </xf>
    <xf numFmtId="0" fontId="7" fillId="0" borderId="14" xfId="55" applyFont="1" applyFill="1" applyBorder="1" applyAlignment="1" applyProtection="1">
      <alignment horizontal="center" vertical="center"/>
      <protection/>
    </xf>
    <xf numFmtId="0" fontId="7" fillId="0" borderId="10" xfId="55" applyFont="1" applyFill="1" applyBorder="1" applyAlignment="1" applyProtection="1">
      <alignment horizontal="center" vertical="center"/>
      <protection/>
    </xf>
    <xf numFmtId="0" fontId="0" fillId="0" borderId="11" xfId="55" applyFont="1" applyBorder="1" applyAlignment="1" applyProtection="1">
      <alignment horizontal="center" vertical="center"/>
      <protection locked="0"/>
    </xf>
    <xf numFmtId="0" fontId="0" fillId="0" borderId="12" xfId="55" applyFont="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0" xfId="0" applyFont="1" applyBorder="1" applyAlignment="1">
      <alignment horizontal="left" wrapText="1"/>
    </xf>
    <xf numFmtId="0" fontId="7" fillId="0" borderId="11" xfId="46" applyFont="1" applyFill="1" applyBorder="1" applyAlignment="1" applyProtection="1">
      <alignment horizontal="center" vertical="center" wrapText="1"/>
      <protection/>
    </xf>
    <xf numFmtId="0" fontId="7" fillId="0" borderId="19" xfId="46" applyFont="1" applyFill="1" applyBorder="1" applyAlignment="1" applyProtection="1">
      <alignment horizontal="center" vertical="center" wrapText="1"/>
      <protection/>
    </xf>
    <xf numFmtId="0" fontId="7" fillId="0" borderId="12" xfId="46"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4" fillId="0" borderId="10" xfId="0" applyFont="1" applyBorder="1" applyAlignment="1">
      <alignment horizontal="center" wrapText="1"/>
    </xf>
    <xf numFmtId="3" fontId="3" fillId="0" borderId="10" xfId="0" applyNumberFormat="1" applyFont="1" applyBorder="1" applyAlignment="1">
      <alignment horizontal="left" wrapText="1"/>
    </xf>
    <xf numFmtId="0" fontId="0" fillId="0" borderId="10" xfId="55" applyFont="1" applyBorder="1" applyAlignment="1" applyProtection="1">
      <alignment horizontal="center" wrapText="1"/>
      <protection locked="0"/>
    </xf>
    <xf numFmtId="0" fontId="3" fillId="0" borderId="0" xfId="0" applyFont="1" applyAlignment="1">
      <alignment wrapText="1"/>
    </xf>
    <xf numFmtId="0" fontId="7" fillId="0" borderId="10" xfId="55" applyFont="1" applyBorder="1" applyAlignment="1" applyProtection="1">
      <alignment horizontal="center"/>
      <protection locked="0"/>
    </xf>
    <xf numFmtId="0" fontId="7" fillId="0" borderId="15" xfId="55" applyFont="1" applyFill="1" applyBorder="1" applyAlignment="1" applyProtection="1">
      <alignment horizontal="center" vertical="center"/>
      <protection/>
    </xf>
    <xf numFmtId="3" fontId="3" fillId="0" borderId="11" xfId="0" applyNumberFormat="1" applyFont="1" applyBorder="1" applyAlignment="1">
      <alignment horizontal="left" wrapText="1"/>
    </xf>
    <xf numFmtId="3" fontId="3" fillId="0" borderId="12" xfId="0" applyNumberFormat="1" applyFont="1" applyBorder="1" applyAlignment="1">
      <alignment horizontal="left" wrapText="1"/>
    </xf>
    <xf numFmtId="0" fontId="0" fillId="0" borderId="11" xfId="55" applyFont="1" applyBorder="1" applyAlignment="1" applyProtection="1">
      <alignment horizontal="center" wrapText="1"/>
      <protection locked="0"/>
    </xf>
    <xf numFmtId="0" fontId="0" fillId="0" borderId="12" xfId="55" applyFont="1" applyBorder="1" applyAlignment="1" applyProtection="1">
      <alignment horizontal="center" wrapText="1"/>
      <protection locked="0"/>
    </xf>
    <xf numFmtId="0" fontId="3" fillId="0" borderId="0" xfId="0" applyFont="1" applyBorder="1" applyAlignment="1">
      <alignment horizontal="left" vertical="center" wrapText="1"/>
    </xf>
    <xf numFmtId="0" fontId="4" fillId="33" borderId="11" xfId="56" applyFont="1" applyFill="1" applyBorder="1" applyAlignment="1">
      <alignment horizontal="center" vertical="center" wrapText="1"/>
      <protection/>
    </xf>
    <xf numFmtId="0" fontId="4" fillId="33" borderId="19" xfId="56" applyFont="1" applyFill="1" applyBorder="1" applyAlignment="1">
      <alignment horizontal="center" vertical="center" wrapText="1"/>
      <protection/>
    </xf>
    <xf numFmtId="0" fontId="4" fillId="33" borderId="12" xfId="56" applyFont="1" applyFill="1" applyBorder="1" applyAlignment="1">
      <alignment horizontal="center" vertical="center" wrapText="1"/>
      <protection/>
    </xf>
    <xf numFmtId="0" fontId="4" fillId="0" borderId="0" xfId="0" applyFont="1" applyAlignment="1">
      <alignment horizontal="left"/>
    </xf>
    <xf numFmtId="0" fontId="4" fillId="0" borderId="0" xfId="0" applyFont="1" applyAlignment="1">
      <alignment horizontal="left" wrapText="1"/>
    </xf>
    <xf numFmtId="0" fontId="10" fillId="0" borderId="10" xfId="0" applyFont="1" applyBorder="1" applyAlignment="1">
      <alignment horizontal="center" vertical="center" wrapText="1"/>
    </xf>
    <xf numFmtId="0" fontId="3" fillId="0" borderId="0" xfId="0" applyFont="1" applyBorder="1" applyAlignment="1">
      <alignment horizontal="left" wrapText="1"/>
    </xf>
    <xf numFmtId="0" fontId="4" fillId="0" borderId="10" xfId="56" applyFont="1" applyBorder="1" applyAlignment="1">
      <alignment horizontal="center" vertical="center" wrapText="1"/>
      <protection/>
    </xf>
    <xf numFmtId="0" fontId="4" fillId="0" borderId="0" xfId="0" applyFont="1" applyAlignment="1">
      <alignment horizontal="center"/>
    </xf>
    <xf numFmtId="0" fontId="4" fillId="0" borderId="0" xfId="0" applyFont="1" applyAlignment="1">
      <alignment horizontal="center" wrapText="1"/>
    </xf>
    <xf numFmtId="0" fontId="4" fillId="0" borderId="11" xfId="0" applyFont="1" applyBorder="1" applyAlignment="1">
      <alignment horizontal="center" wrapText="1"/>
    </xf>
    <xf numFmtId="0" fontId="4" fillId="0" borderId="19" xfId="0" applyFont="1" applyBorder="1" applyAlignment="1">
      <alignment horizontal="center"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56" applyFont="1" applyBorder="1" applyAlignment="1">
      <alignment horizontal="left" wrapText="1"/>
      <protection/>
    </xf>
    <xf numFmtId="0" fontId="7" fillId="0" borderId="11" xfId="55" applyFont="1" applyBorder="1" applyAlignment="1" applyProtection="1">
      <alignment horizontal="center"/>
      <protection locked="0"/>
    </xf>
    <xf numFmtId="0" fontId="7" fillId="0" borderId="12" xfId="55" applyFont="1" applyBorder="1" applyAlignment="1" applyProtection="1">
      <alignment horizontal="center"/>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_Hoja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GUNDA%20RONDA%20LIC.80%20DE%202014%20-%20COMPR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GUNDA%20RONDA%20LIC.80%20DE%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TEM 1 ELECTRICA-ELECTRÓNICA"/>
      <sheetName val="ÍTEM 2 ING FÍSICA"/>
      <sheetName val="ÍTEM 3 CIENCIAS BÁSICAS"/>
      <sheetName val="ÍTEM 4 TECNOLOGÍA ELÉCTRICA"/>
      <sheetName val="ÍTEM 5 INGENIERÍA MECÁNICA"/>
    </sheetNames>
    <sheetDataSet>
      <sheetData sheetId="1">
        <row r="12">
          <cell r="S12">
            <v>3350112.48</v>
          </cell>
        </row>
        <row r="14">
          <cell r="S14">
            <v>1722408.5999999999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TEM 1 ELECTRICA-ELECTRÓNICA"/>
      <sheetName val="ÍTEM 2 ING FÍSICA"/>
      <sheetName val="ÍTEM 3 CIENCIAS BÁSICAS"/>
      <sheetName val="ÍTEM 4 TECNOLOGÍA ELÉCTRICA"/>
      <sheetName val="ÍTEM 5 INGENIERÍA MECÁNICA"/>
    </sheetNames>
    <sheetDataSet>
      <sheetData sheetId="3">
        <row r="17">
          <cell r="S17">
            <v>2422080</v>
          </cell>
        </row>
        <row r="18">
          <cell r="S18">
            <v>2573459.9999999995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6"/>
  <sheetViews>
    <sheetView tabSelected="1" view="pageBreakPreview" zoomScaleSheetLayoutView="100" workbookViewId="0" topLeftCell="A97">
      <selection activeCell="J87" sqref="J87"/>
    </sheetView>
  </sheetViews>
  <sheetFormatPr defaultColWidth="11.421875" defaultRowHeight="12.75"/>
  <cols>
    <col min="1" max="1" width="5.28125" style="2" customWidth="1"/>
    <col min="2" max="2" width="15.7109375" style="2" customWidth="1"/>
    <col min="3" max="3" width="6.7109375" style="2" customWidth="1"/>
    <col min="4" max="4" width="18.421875" style="2" customWidth="1"/>
    <col min="5" max="5" width="18.8515625" style="2" customWidth="1"/>
    <col min="6" max="6" width="17.7109375" style="2" customWidth="1"/>
    <col min="7" max="7" width="16.140625" style="18" customWidth="1"/>
    <col min="8" max="16384" width="11.421875" style="2" customWidth="1"/>
  </cols>
  <sheetData>
    <row r="1" spans="1:7" ht="17.25" customHeight="1">
      <c r="A1" s="101" t="s">
        <v>16</v>
      </c>
      <c r="B1" s="101"/>
      <c r="C1" s="101"/>
      <c r="D1" s="101"/>
      <c r="E1" s="101"/>
      <c r="F1" s="101"/>
      <c r="G1" s="101"/>
    </row>
    <row r="2" spans="1:7" ht="18.75" customHeight="1">
      <c r="A2" s="102" t="s">
        <v>45</v>
      </c>
      <c r="B2" s="101"/>
      <c r="C2" s="101"/>
      <c r="D2" s="101"/>
      <c r="E2" s="101"/>
      <c r="F2" s="101"/>
      <c r="G2" s="101"/>
    </row>
    <row r="3" spans="1:7" ht="15" customHeight="1">
      <c r="A3" s="101" t="s">
        <v>46</v>
      </c>
      <c r="B3" s="101"/>
      <c r="C3" s="101"/>
      <c r="D3" s="101"/>
      <c r="E3" s="101"/>
      <c r="F3" s="101"/>
      <c r="G3" s="101"/>
    </row>
    <row r="4" ht="15">
      <c r="A4" s="3"/>
    </row>
    <row r="5" spans="1:3" ht="15">
      <c r="A5" s="1" t="s">
        <v>0</v>
      </c>
      <c r="B5" s="1"/>
      <c r="C5" s="2" t="s">
        <v>1</v>
      </c>
    </row>
    <row r="6" spans="1:7" ht="15">
      <c r="A6" s="96" t="s">
        <v>2</v>
      </c>
      <c r="B6" s="96"/>
      <c r="C6" s="5" t="s">
        <v>3</v>
      </c>
      <c r="F6" s="5"/>
      <c r="G6" s="19"/>
    </row>
    <row r="7" spans="1:7" ht="15">
      <c r="A7" s="96" t="s">
        <v>4</v>
      </c>
      <c r="B7" s="96"/>
      <c r="C7" s="5" t="s">
        <v>5</v>
      </c>
      <c r="F7" s="5"/>
      <c r="G7" s="19"/>
    </row>
    <row r="8" spans="1:3" ht="15">
      <c r="A8" s="96" t="s">
        <v>6</v>
      </c>
      <c r="B8" s="96"/>
      <c r="C8" s="2" t="s">
        <v>47</v>
      </c>
    </row>
    <row r="9" ht="15">
      <c r="A9" s="3"/>
    </row>
    <row r="10" spans="1:7" ht="45.75" customHeight="1">
      <c r="A10" s="97" t="s">
        <v>48</v>
      </c>
      <c r="B10" s="66"/>
      <c r="C10" s="66"/>
      <c r="D10" s="66"/>
      <c r="E10" s="66"/>
      <c r="F10" s="66"/>
      <c r="G10" s="66"/>
    </row>
    <row r="11" spans="1:7" ht="51.75" customHeight="1">
      <c r="A11" s="66" t="s">
        <v>49</v>
      </c>
      <c r="B11" s="66"/>
      <c r="C11" s="66"/>
      <c r="D11" s="66"/>
      <c r="E11" s="66"/>
      <c r="F11" s="66"/>
      <c r="G11" s="66"/>
    </row>
    <row r="12" spans="1:7" ht="15">
      <c r="A12" s="5"/>
      <c r="B12" s="5"/>
      <c r="C12" s="5"/>
      <c r="D12" s="5"/>
      <c r="E12" s="5"/>
      <c r="F12" s="5"/>
      <c r="G12" s="19"/>
    </row>
    <row r="13" spans="1:7" ht="15">
      <c r="A13" s="97" t="s">
        <v>39</v>
      </c>
      <c r="B13" s="66" t="s">
        <v>38</v>
      </c>
      <c r="C13" s="66"/>
      <c r="D13" s="66"/>
      <c r="E13" s="66"/>
      <c r="F13" s="66"/>
      <c r="G13" s="66"/>
    </row>
    <row r="14" spans="1:7" ht="15">
      <c r="A14" s="5"/>
      <c r="B14" s="5"/>
      <c r="C14" s="5"/>
      <c r="D14" s="5"/>
      <c r="E14" s="5"/>
      <c r="F14" s="5"/>
      <c r="G14" s="19"/>
    </row>
    <row r="15" spans="1:7" ht="15">
      <c r="A15" s="66" t="s">
        <v>33</v>
      </c>
      <c r="B15" s="66"/>
      <c r="C15" s="66"/>
      <c r="D15" s="66"/>
      <c r="E15" s="66"/>
      <c r="F15" s="66"/>
      <c r="G15" s="66"/>
    </row>
    <row r="16" spans="1:7" ht="15">
      <c r="A16" s="8"/>
      <c r="B16" s="8"/>
      <c r="C16" s="8"/>
      <c r="D16" s="8"/>
      <c r="E16" s="8"/>
      <c r="F16" s="8"/>
      <c r="G16" s="20"/>
    </row>
    <row r="17" spans="1:5" ht="15.75" customHeight="1">
      <c r="A17" s="51">
        <v>1</v>
      </c>
      <c r="B17" s="52" t="s">
        <v>50</v>
      </c>
      <c r="D17" s="5"/>
      <c r="E17" s="6"/>
    </row>
    <row r="18" spans="1:5" ht="15.75" customHeight="1">
      <c r="A18" s="51">
        <v>2</v>
      </c>
      <c r="B18" s="52" t="s">
        <v>51</v>
      </c>
      <c r="D18" s="5"/>
      <c r="E18" s="6"/>
    </row>
    <row r="19" spans="1:5" ht="15.75" customHeight="1">
      <c r="A19" s="51">
        <v>3</v>
      </c>
      <c r="B19" s="53" t="s">
        <v>52</v>
      </c>
      <c r="D19" s="5"/>
      <c r="E19" s="6"/>
    </row>
    <row r="20" spans="1:5" ht="15.75" customHeight="1">
      <c r="A20" s="51">
        <v>4</v>
      </c>
      <c r="B20" s="52" t="s">
        <v>53</v>
      </c>
      <c r="D20" s="5"/>
      <c r="E20" s="6"/>
    </row>
    <row r="21" spans="1:5" ht="15.75" customHeight="1">
      <c r="A21" s="51">
        <v>5</v>
      </c>
      <c r="B21" s="53" t="s">
        <v>54</v>
      </c>
      <c r="D21" s="5"/>
      <c r="E21" s="6"/>
    </row>
    <row r="22" spans="1:5" ht="15.75" customHeight="1">
      <c r="A22" s="51">
        <v>6</v>
      </c>
      <c r="B22" s="53" t="s">
        <v>55</v>
      </c>
      <c r="D22" s="5"/>
      <c r="E22" s="6"/>
    </row>
    <row r="23" spans="1:5" ht="15.75" customHeight="1">
      <c r="A23" s="51">
        <v>7</v>
      </c>
      <c r="B23" s="53" t="s">
        <v>56</v>
      </c>
      <c r="D23" s="5"/>
      <c r="E23" s="6"/>
    </row>
    <row r="24" spans="1:5" ht="15.75" customHeight="1">
      <c r="A24" s="51">
        <v>8</v>
      </c>
      <c r="B24" s="53" t="s">
        <v>57</v>
      </c>
      <c r="D24" s="5"/>
      <c r="E24" s="6"/>
    </row>
    <row r="25" spans="1:7" s="47" customFormat="1" ht="15.75">
      <c r="A25" s="51">
        <v>9</v>
      </c>
      <c r="B25" s="53" t="s">
        <v>58</v>
      </c>
      <c r="C25" s="43"/>
      <c r="D25" s="44"/>
      <c r="E25" s="43"/>
      <c r="F25" s="45"/>
      <c r="G25" s="46"/>
    </row>
    <row r="26" spans="1:7" s="47" customFormat="1" ht="15.75">
      <c r="A26" s="51"/>
      <c r="B26" s="53"/>
      <c r="C26" s="43"/>
      <c r="D26" s="44"/>
      <c r="E26" s="43"/>
      <c r="F26" s="45"/>
      <c r="G26" s="46"/>
    </row>
    <row r="27" ht="15">
      <c r="A27" s="4" t="s">
        <v>40</v>
      </c>
    </row>
    <row r="28" ht="15">
      <c r="A28" s="4"/>
    </row>
    <row r="29" spans="1:7" ht="20.25" customHeight="1">
      <c r="A29" s="8">
        <v>1</v>
      </c>
      <c r="B29" s="9" t="s">
        <v>60</v>
      </c>
      <c r="D29" s="6"/>
      <c r="E29" s="6"/>
      <c r="F29" s="6"/>
      <c r="G29" s="21"/>
    </row>
    <row r="30" spans="1:7" ht="20.25" customHeight="1">
      <c r="A30" s="8">
        <v>2</v>
      </c>
      <c r="B30" s="9" t="s">
        <v>61</v>
      </c>
      <c r="D30" s="6"/>
      <c r="E30" s="6"/>
      <c r="F30" s="6"/>
      <c r="G30" s="21"/>
    </row>
    <row r="31" spans="1:7" ht="20.25" customHeight="1">
      <c r="A31" s="8">
        <v>3</v>
      </c>
      <c r="B31" s="9" t="s">
        <v>62</v>
      </c>
      <c r="D31" s="6"/>
      <c r="E31" s="6"/>
      <c r="F31" s="6"/>
      <c r="G31" s="21"/>
    </row>
    <row r="32" spans="1:7" ht="20.25" customHeight="1">
      <c r="A32" s="8">
        <v>4</v>
      </c>
      <c r="B32" s="2" t="s">
        <v>63</v>
      </c>
      <c r="D32" s="6"/>
      <c r="E32" s="6"/>
      <c r="F32" s="6"/>
      <c r="G32" s="21"/>
    </row>
    <row r="33" spans="1:7" ht="20.25" customHeight="1">
      <c r="A33" s="8">
        <v>5</v>
      </c>
      <c r="B33" s="2" t="s">
        <v>50</v>
      </c>
      <c r="D33" s="6"/>
      <c r="E33" s="6"/>
      <c r="F33" s="6"/>
      <c r="G33" s="21"/>
    </row>
    <row r="34" spans="1:7" ht="15">
      <c r="A34" s="8"/>
      <c r="B34" s="23"/>
      <c r="D34" s="6"/>
      <c r="E34" s="6"/>
      <c r="F34" s="6"/>
      <c r="G34" s="21"/>
    </row>
    <row r="35" spans="1:7" ht="15">
      <c r="A35" s="96" t="s">
        <v>24</v>
      </c>
      <c r="B35" s="96"/>
      <c r="C35" s="96"/>
      <c r="D35" s="96"/>
      <c r="E35" s="96"/>
      <c r="F35" s="96"/>
      <c r="G35" s="96"/>
    </row>
    <row r="36" ht="14.25" customHeight="1">
      <c r="A36" s="3"/>
    </row>
    <row r="37" spans="1:7" ht="28.5" customHeight="1">
      <c r="A37" s="85" t="s">
        <v>17</v>
      </c>
      <c r="B37" s="85"/>
      <c r="C37" s="85"/>
      <c r="D37" s="85"/>
      <c r="E37" s="85"/>
      <c r="F37" s="85"/>
      <c r="G37" s="85"/>
    </row>
    <row r="38" spans="1:7" ht="15">
      <c r="A38" s="7"/>
      <c r="B38" s="7"/>
      <c r="C38" s="7"/>
      <c r="D38" s="7"/>
      <c r="E38" s="7"/>
      <c r="F38" s="7"/>
      <c r="G38" s="7"/>
    </row>
    <row r="39" spans="1:7" ht="34.5" customHeight="1">
      <c r="A39" s="106" t="s">
        <v>29</v>
      </c>
      <c r="B39" s="106"/>
      <c r="C39" s="106"/>
      <c r="D39" s="106"/>
      <c r="E39" s="107" t="s">
        <v>64</v>
      </c>
      <c r="F39" s="108"/>
      <c r="G39" s="35"/>
    </row>
    <row r="40" spans="1:7" ht="15">
      <c r="A40" s="22">
        <v>1</v>
      </c>
      <c r="B40" s="74" t="s">
        <v>60</v>
      </c>
      <c r="C40" s="75"/>
      <c r="D40" s="76"/>
      <c r="E40" s="81" t="s">
        <v>65</v>
      </c>
      <c r="F40" s="81"/>
      <c r="G40" s="15"/>
    </row>
    <row r="41" spans="1:7" ht="14.25" customHeight="1">
      <c r="A41" s="22">
        <v>2</v>
      </c>
      <c r="B41" s="74" t="s">
        <v>61</v>
      </c>
      <c r="C41" s="75" t="s">
        <v>61</v>
      </c>
      <c r="D41" s="76" t="s">
        <v>61</v>
      </c>
      <c r="E41" s="81" t="s">
        <v>65</v>
      </c>
      <c r="F41" s="81"/>
      <c r="G41" s="15"/>
    </row>
    <row r="42" spans="1:7" ht="33.75" customHeight="1">
      <c r="A42" s="22">
        <v>3</v>
      </c>
      <c r="B42" s="74" t="s">
        <v>62</v>
      </c>
      <c r="C42" s="75" t="s">
        <v>62</v>
      </c>
      <c r="D42" s="76" t="s">
        <v>62</v>
      </c>
      <c r="E42" s="81" t="s">
        <v>65</v>
      </c>
      <c r="F42" s="81"/>
      <c r="G42" s="15"/>
    </row>
    <row r="43" spans="1:7" ht="14.25" customHeight="1">
      <c r="A43" s="22">
        <v>4</v>
      </c>
      <c r="B43" s="77" t="s">
        <v>63</v>
      </c>
      <c r="C43" s="77" t="s">
        <v>63</v>
      </c>
      <c r="D43" s="77" t="s">
        <v>63</v>
      </c>
      <c r="E43" s="81" t="s">
        <v>65</v>
      </c>
      <c r="F43" s="81"/>
      <c r="G43" s="15"/>
    </row>
    <row r="44" spans="1:7" ht="14.25" customHeight="1">
      <c r="A44" s="22">
        <v>5</v>
      </c>
      <c r="B44" s="77" t="s">
        <v>50</v>
      </c>
      <c r="C44" s="77" t="s">
        <v>50</v>
      </c>
      <c r="D44" s="77" t="s">
        <v>50</v>
      </c>
      <c r="E44" s="81" t="s">
        <v>65</v>
      </c>
      <c r="F44" s="81"/>
      <c r="G44" s="15"/>
    </row>
    <row r="45" spans="1:7" ht="15">
      <c r="A45" s="33"/>
      <c r="B45" s="10"/>
      <c r="C45" s="10"/>
      <c r="D45" s="10"/>
      <c r="E45" s="33"/>
      <c r="F45" s="33"/>
      <c r="G45" s="7"/>
    </row>
    <row r="46" spans="1:7" ht="15">
      <c r="A46" s="99" t="s">
        <v>66</v>
      </c>
      <c r="B46" s="99"/>
      <c r="C46" s="99"/>
      <c r="D46" s="99"/>
      <c r="E46" s="99"/>
      <c r="F46" s="99"/>
      <c r="G46" s="99"/>
    </row>
    <row r="47" spans="1:7" ht="15">
      <c r="A47" s="10"/>
      <c r="B47" s="10"/>
      <c r="C47" s="10"/>
      <c r="D47" s="10"/>
      <c r="E47" s="10"/>
      <c r="F47" s="10"/>
      <c r="G47" s="10"/>
    </row>
    <row r="48" spans="1:2" ht="15">
      <c r="A48" s="1" t="s">
        <v>25</v>
      </c>
      <c r="B48" s="1"/>
    </row>
    <row r="49" spans="1:7" ht="15">
      <c r="A49" s="66" t="s">
        <v>7</v>
      </c>
      <c r="B49" s="66"/>
      <c r="C49" s="66"/>
      <c r="D49" s="66"/>
      <c r="E49" s="66"/>
      <c r="F49" s="66"/>
      <c r="G49" s="66"/>
    </row>
    <row r="50" spans="1:7" ht="15">
      <c r="A50" s="8"/>
      <c r="B50" s="8"/>
      <c r="C50" s="8"/>
      <c r="D50" s="8"/>
      <c r="E50" s="8"/>
      <c r="F50" s="8"/>
      <c r="G50" s="20"/>
    </row>
    <row r="51" spans="1:7" s="39" customFormat="1" ht="34.5" customHeight="1">
      <c r="A51" s="93" t="s">
        <v>8</v>
      </c>
      <c r="B51" s="94"/>
      <c r="C51" s="94"/>
      <c r="D51" s="95"/>
      <c r="E51" s="100" t="s">
        <v>34</v>
      </c>
      <c r="F51" s="100"/>
      <c r="G51" s="42"/>
    </row>
    <row r="52" spans="1:7" ht="18" customHeight="1">
      <c r="A52" s="12">
        <v>1</v>
      </c>
      <c r="B52" s="74" t="s">
        <v>60</v>
      </c>
      <c r="C52" s="75"/>
      <c r="D52" s="76"/>
      <c r="E52" s="81" t="s">
        <v>65</v>
      </c>
      <c r="F52" s="81"/>
      <c r="G52" s="15"/>
    </row>
    <row r="53" spans="1:7" ht="18" customHeight="1">
      <c r="A53" s="12">
        <v>2</v>
      </c>
      <c r="B53" s="74" t="s">
        <v>61</v>
      </c>
      <c r="C53" s="75" t="s">
        <v>61</v>
      </c>
      <c r="D53" s="76" t="s">
        <v>61</v>
      </c>
      <c r="E53" s="81" t="s">
        <v>65</v>
      </c>
      <c r="F53" s="81"/>
      <c r="G53" s="15"/>
    </row>
    <row r="54" spans="1:7" ht="30" customHeight="1">
      <c r="A54" s="12">
        <v>3</v>
      </c>
      <c r="B54" s="74" t="s">
        <v>62</v>
      </c>
      <c r="C54" s="75" t="s">
        <v>62</v>
      </c>
      <c r="D54" s="76" t="s">
        <v>62</v>
      </c>
      <c r="E54" s="81" t="s">
        <v>65</v>
      </c>
      <c r="F54" s="81"/>
      <c r="G54" s="15"/>
    </row>
    <row r="55" spans="1:7" ht="18" customHeight="1">
      <c r="A55" s="12">
        <v>4</v>
      </c>
      <c r="B55" s="77" t="s">
        <v>63</v>
      </c>
      <c r="C55" s="77" t="s">
        <v>63</v>
      </c>
      <c r="D55" s="77" t="s">
        <v>63</v>
      </c>
      <c r="E55" s="81" t="s">
        <v>65</v>
      </c>
      <c r="F55" s="81"/>
      <c r="G55" s="15"/>
    </row>
    <row r="56" spans="1:7" ht="18" customHeight="1">
      <c r="A56" s="12">
        <v>5</v>
      </c>
      <c r="B56" s="77" t="s">
        <v>67</v>
      </c>
      <c r="C56" s="77" t="s">
        <v>50</v>
      </c>
      <c r="D56" s="77" t="s">
        <v>50</v>
      </c>
      <c r="E56" s="81" t="s">
        <v>65</v>
      </c>
      <c r="F56" s="81"/>
      <c r="G56" s="15"/>
    </row>
    <row r="57" spans="1:7" ht="15">
      <c r="A57" s="31"/>
      <c r="B57" s="32"/>
      <c r="C57" s="32"/>
      <c r="D57" s="32"/>
      <c r="E57" s="33"/>
      <c r="F57" s="33"/>
      <c r="G57" s="15"/>
    </row>
    <row r="58" spans="1:7" ht="18.75" customHeight="1">
      <c r="A58" s="97" t="s">
        <v>9</v>
      </c>
      <c r="B58" s="97"/>
      <c r="C58" s="97"/>
      <c r="D58" s="97"/>
      <c r="E58" s="97"/>
      <c r="F58" s="97"/>
      <c r="G58" s="20"/>
    </row>
    <row r="59" spans="1:7" ht="39.75" customHeight="1">
      <c r="A59" s="85" t="s">
        <v>35</v>
      </c>
      <c r="B59" s="85"/>
      <c r="C59" s="85"/>
      <c r="D59" s="85"/>
      <c r="E59" s="85"/>
      <c r="F59" s="85"/>
      <c r="G59" s="85"/>
    </row>
    <row r="60" spans="1:7" ht="13.5" customHeight="1">
      <c r="A60" s="8"/>
      <c r="B60" s="8"/>
      <c r="C60" s="8"/>
      <c r="D60" s="8"/>
      <c r="E60" s="8"/>
      <c r="F60" s="8"/>
      <c r="G60" s="20"/>
    </row>
    <row r="61" spans="1:6" ht="15">
      <c r="A61" s="13"/>
      <c r="B61" s="103" t="s">
        <v>10</v>
      </c>
      <c r="C61" s="104"/>
      <c r="D61" s="105"/>
      <c r="E61" s="82" t="s">
        <v>11</v>
      </c>
      <c r="F61" s="82"/>
    </row>
    <row r="62" spans="1:6" ht="18" customHeight="1">
      <c r="A62" s="22">
        <v>1</v>
      </c>
      <c r="B62" s="74" t="s">
        <v>60</v>
      </c>
      <c r="C62" s="75"/>
      <c r="D62" s="76"/>
      <c r="E62" s="81" t="s">
        <v>65</v>
      </c>
      <c r="F62" s="81"/>
    </row>
    <row r="63" spans="1:6" ht="18" customHeight="1">
      <c r="A63" s="22">
        <v>2</v>
      </c>
      <c r="B63" s="74" t="s">
        <v>61</v>
      </c>
      <c r="C63" s="75" t="s">
        <v>61</v>
      </c>
      <c r="D63" s="76" t="s">
        <v>61</v>
      </c>
      <c r="E63" s="81" t="s">
        <v>65</v>
      </c>
      <c r="F63" s="81"/>
    </row>
    <row r="64" spans="1:6" ht="27.75" customHeight="1">
      <c r="A64" s="22">
        <v>3</v>
      </c>
      <c r="B64" s="74" t="s">
        <v>62</v>
      </c>
      <c r="C64" s="75" t="s">
        <v>62</v>
      </c>
      <c r="D64" s="76" t="s">
        <v>62</v>
      </c>
      <c r="E64" s="81" t="s">
        <v>65</v>
      </c>
      <c r="F64" s="81"/>
    </row>
    <row r="65" spans="1:6" ht="18" customHeight="1">
      <c r="A65" s="22">
        <v>4</v>
      </c>
      <c r="B65" s="77" t="s">
        <v>63</v>
      </c>
      <c r="C65" s="77" t="s">
        <v>63</v>
      </c>
      <c r="D65" s="77" t="s">
        <v>63</v>
      </c>
      <c r="E65" s="81" t="s">
        <v>65</v>
      </c>
      <c r="F65" s="81"/>
    </row>
    <row r="66" spans="1:6" ht="18" customHeight="1">
      <c r="A66" s="22">
        <v>5</v>
      </c>
      <c r="B66" s="77" t="s">
        <v>67</v>
      </c>
      <c r="C66" s="77" t="s">
        <v>50</v>
      </c>
      <c r="D66" s="77" t="s">
        <v>50</v>
      </c>
      <c r="E66" s="81" t="s">
        <v>65</v>
      </c>
      <c r="F66" s="81"/>
    </row>
    <row r="67" spans="1:6" ht="15">
      <c r="A67" s="33"/>
      <c r="B67" s="38"/>
      <c r="C67" s="38"/>
      <c r="D67" s="38"/>
      <c r="E67" s="33"/>
      <c r="F67" s="33"/>
    </row>
    <row r="68" spans="1:7" ht="15">
      <c r="A68" s="65" t="s">
        <v>68</v>
      </c>
      <c r="B68" s="65"/>
      <c r="C68" s="65"/>
      <c r="D68" s="65"/>
      <c r="E68" s="65"/>
      <c r="F68" s="65"/>
      <c r="G68" s="65"/>
    </row>
    <row r="69" spans="1:7" ht="15">
      <c r="A69" s="8"/>
      <c r="B69" s="8"/>
      <c r="C69" s="8"/>
      <c r="D69" s="8"/>
      <c r="E69" s="8"/>
      <c r="F69" s="8"/>
      <c r="G69" s="20"/>
    </row>
    <row r="70" spans="1:4" ht="15">
      <c r="A70" s="96" t="s">
        <v>26</v>
      </c>
      <c r="B70" s="96"/>
      <c r="C70" s="96"/>
      <c r="D70" s="4"/>
    </row>
    <row r="71" spans="1:7" ht="15">
      <c r="A71" s="85" t="s">
        <v>19</v>
      </c>
      <c r="B71" s="85"/>
      <c r="C71" s="85"/>
      <c r="D71" s="85"/>
      <c r="E71" s="85"/>
      <c r="F71" s="85"/>
      <c r="G71" s="85"/>
    </row>
    <row r="72" spans="1:7" ht="53.25" customHeight="1">
      <c r="A72" s="85" t="s">
        <v>36</v>
      </c>
      <c r="B72" s="85"/>
      <c r="C72" s="85"/>
      <c r="D72" s="85"/>
      <c r="E72" s="85"/>
      <c r="F72" s="85"/>
      <c r="G72" s="85"/>
    </row>
    <row r="73" spans="1:7" ht="15">
      <c r="A73" s="85" t="s">
        <v>37</v>
      </c>
      <c r="B73" s="85"/>
      <c r="C73" s="85"/>
      <c r="D73" s="85"/>
      <c r="E73" s="85"/>
      <c r="F73" s="85"/>
      <c r="G73" s="85"/>
    </row>
    <row r="74" spans="1:7" ht="15">
      <c r="A74" s="7"/>
      <c r="B74" s="7"/>
      <c r="C74" s="7"/>
      <c r="D74" s="7"/>
      <c r="E74" s="7"/>
      <c r="F74" s="7"/>
      <c r="G74" s="7"/>
    </row>
    <row r="75" spans="1:7" ht="20.25" customHeight="1">
      <c r="A75" s="1" t="s">
        <v>27</v>
      </c>
      <c r="B75" s="1"/>
      <c r="C75" s="1"/>
      <c r="D75" s="1"/>
      <c r="E75" s="5"/>
      <c r="F75" s="5"/>
      <c r="G75" s="19"/>
    </row>
    <row r="76" spans="1:7" ht="43.5" customHeight="1">
      <c r="A76" s="66" t="s">
        <v>80</v>
      </c>
      <c r="B76" s="66"/>
      <c r="C76" s="66"/>
      <c r="D76" s="66"/>
      <c r="E76" s="66"/>
      <c r="F76" s="66"/>
      <c r="G76" s="66"/>
    </row>
    <row r="77" spans="1:7" ht="30.75" customHeight="1">
      <c r="A77" s="66" t="s">
        <v>81</v>
      </c>
      <c r="B77" s="66"/>
      <c r="C77" s="66"/>
      <c r="D77" s="66"/>
      <c r="E77" s="66"/>
      <c r="F77" s="66"/>
      <c r="G77" s="66"/>
    </row>
    <row r="78" spans="1:7" ht="30" customHeight="1">
      <c r="A78" s="66" t="s">
        <v>82</v>
      </c>
      <c r="B78" s="66"/>
      <c r="C78" s="66"/>
      <c r="D78" s="66"/>
      <c r="E78" s="66"/>
      <c r="F78" s="66"/>
      <c r="G78" s="66"/>
    </row>
    <row r="79" spans="1:7" ht="15">
      <c r="A79" s="8"/>
      <c r="B79" s="8"/>
      <c r="C79" s="8"/>
      <c r="D79" s="8"/>
      <c r="E79" s="8"/>
      <c r="F79" s="8"/>
      <c r="G79" s="8"/>
    </row>
    <row r="80" spans="1:7" ht="19.5" customHeight="1">
      <c r="A80" s="16" t="s">
        <v>28</v>
      </c>
      <c r="B80" s="14"/>
      <c r="C80" s="10"/>
      <c r="D80" s="10"/>
      <c r="E80" s="10"/>
      <c r="F80" s="17"/>
      <c r="G80" s="17"/>
    </row>
    <row r="81" spans="1:7" ht="15">
      <c r="A81" s="15"/>
      <c r="B81" s="10"/>
      <c r="C81" s="10"/>
      <c r="D81" s="10"/>
      <c r="E81" s="10"/>
      <c r="F81" s="17"/>
      <c r="G81" s="17"/>
    </row>
    <row r="82" spans="1:7" ht="56.25" customHeight="1">
      <c r="A82" s="92" t="s">
        <v>69</v>
      </c>
      <c r="B82" s="92"/>
      <c r="C82" s="92"/>
      <c r="D82" s="92"/>
      <c r="E82" s="92"/>
      <c r="F82" s="92"/>
      <c r="G82" s="92"/>
    </row>
    <row r="83" spans="1:7" ht="15">
      <c r="A83" s="15"/>
      <c r="B83" s="11"/>
      <c r="C83" s="11"/>
      <c r="D83" s="11"/>
      <c r="E83" s="11"/>
      <c r="F83" s="11"/>
      <c r="G83" s="17"/>
    </row>
    <row r="84" spans="1:7" s="24" customFormat="1" ht="25.5">
      <c r="A84" s="25" t="s">
        <v>21</v>
      </c>
      <c r="B84" s="86" t="s">
        <v>20</v>
      </c>
      <c r="C84" s="86"/>
      <c r="D84" s="98" t="s">
        <v>23</v>
      </c>
      <c r="E84" s="98"/>
      <c r="F84" s="30" t="s">
        <v>22</v>
      </c>
      <c r="G84" s="34"/>
    </row>
    <row r="85" spans="1:7" ht="30" customHeight="1">
      <c r="A85" s="67">
        <v>1</v>
      </c>
      <c r="B85" s="84">
        <v>1</v>
      </c>
      <c r="C85" s="84"/>
      <c r="D85" s="83" t="s">
        <v>62</v>
      </c>
      <c r="E85" s="77"/>
      <c r="F85" s="40">
        <v>108090507.2</v>
      </c>
      <c r="G85" s="59"/>
    </row>
    <row r="86" spans="1:7" ht="22.5" customHeight="1">
      <c r="A86" s="68"/>
      <c r="B86" s="84">
        <v>2</v>
      </c>
      <c r="C86" s="84"/>
      <c r="D86" s="83" t="s">
        <v>60</v>
      </c>
      <c r="E86" s="77"/>
      <c r="F86" s="40">
        <v>5080000</v>
      </c>
      <c r="G86" s="59"/>
    </row>
    <row r="87" spans="1:7" ht="24" customHeight="1">
      <c r="A87" s="69">
        <v>2</v>
      </c>
      <c r="B87" s="84">
        <v>2.4</v>
      </c>
      <c r="C87" s="84"/>
      <c r="D87" s="83" t="s">
        <v>67</v>
      </c>
      <c r="E87" s="77"/>
      <c r="F87" s="37">
        <f>+'[1]ÍTEM 2 ING FÍSICA'!$S$12+'[1]ÍTEM 2 ING FÍSICA'!$S$14</f>
        <v>5072521.08</v>
      </c>
      <c r="G87" s="60"/>
    </row>
    <row r="88" spans="1:7" ht="21" customHeight="1">
      <c r="A88" s="69"/>
      <c r="B88" s="84">
        <v>3</v>
      </c>
      <c r="C88" s="84"/>
      <c r="D88" s="83" t="s">
        <v>60</v>
      </c>
      <c r="E88" s="77"/>
      <c r="F88" s="37">
        <v>4720000</v>
      </c>
      <c r="G88" s="60"/>
    </row>
    <row r="89" spans="1:7" ht="21" customHeight="1">
      <c r="A89" s="54">
        <v>3</v>
      </c>
      <c r="B89" s="90" t="s">
        <v>70</v>
      </c>
      <c r="C89" s="91"/>
      <c r="D89" s="88" t="s">
        <v>63</v>
      </c>
      <c r="E89" s="89"/>
      <c r="F89" s="37">
        <v>56998775.45</v>
      </c>
      <c r="G89" s="60"/>
    </row>
    <row r="90" spans="1:7" ht="21" customHeight="1">
      <c r="A90" s="67">
        <v>4</v>
      </c>
      <c r="B90" s="90">
        <v>2</v>
      </c>
      <c r="C90" s="91"/>
      <c r="D90" s="88" t="s">
        <v>60</v>
      </c>
      <c r="E90" s="89"/>
      <c r="F90" s="37">
        <v>1336000</v>
      </c>
      <c r="G90" s="60"/>
    </row>
    <row r="91" spans="1:7" ht="21" customHeight="1">
      <c r="A91" s="68"/>
      <c r="B91" s="90">
        <v>5</v>
      </c>
      <c r="C91" s="91"/>
      <c r="D91" s="88" t="s">
        <v>61</v>
      </c>
      <c r="E91" s="89"/>
      <c r="F91" s="37">
        <v>4466000</v>
      </c>
      <c r="G91" s="60"/>
    </row>
    <row r="92" spans="1:7" ht="21" customHeight="1">
      <c r="A92" s="87"/>
      <c r="B92" s="90" t="s">
        <v>84</v>
      </c>
      <c r="C92" s="91"/>
      <c r="D92" s="88" t="s">
        <v>67</v>
      </c>
      <c r="E92" s="89"/>
      <c r="F92" s="37">
        <f>5211293.9448+'[2]ÍTEM 4 TECNOLOGÍA ELÉCTRICA'!$S$17+'[2]ÍTEM 4 TECNOLOGÍA ELÉCTRICA'!$S$18</f>
        <v>10206833.944799999</v>
      </c>
      <c r="G92" s="60"/>
    </row>
    <row r="93" spans="1:7" ht="22.5" customHeight="1">
      <c r="A93" s="78" t="s">
        <v>18</v>
      </c>
      <c r="B93" s="79"/>
      <c r="C93" s="79"/>
      <c r="D93" s="79"/>
      <c r="E93" s="80"/>
      <c r="F93" s="36">
        <f>SUM(F85:F92)</f>
        <v>195970637.6748</v>
      </c>
      <c r="G93" s="61"/>
    </row>
    <row r="94" spans="1:7" ht="15">
      <c r="A94" s="27"/>
      <c r="B94" s="27"/>
      <c r="C94" s="27"/>
      <c r="D94" s="28"/>
      <c r="E94" s="28"/>
      <c r="F94" s="29"/>
      <c r="G94" s="26"/>
    </row>
    <row r="95" spans="1:7" ht="15" customHeight="1">
      <c r="A95" s="66" t="s">
        <v>32</v>
      </c>
      <c r="B95" s="66"/>
      <c r="C95" s="66"/>
      <c r="D95" s="66"/>
      <c r="E95" s="66"/>
      <c r="F95" s="66"/>
      <c r="G95" s="66"/>
    </row>
    <row r="96" spans="1:7" ht="15">
      <c r="A96" s="7"/>
      <c r="B96" s="7"/>
      <c r="C96" s="7"/>
      <c r="D96" s="7"/>
      <c r="E96" s="7"/>
      <c r="F96" s="7"/>
      <c r="G96" s="7"/>
    </row>
    <row r="97" spans="1:7" ht="24" customHeight="1">
      <c r="A97" s="25" t="s">
        <v>21</v>
      </c>
      <c r="B97" s="86" t="s">
        <v>20</v>
      </c>
      <c r="C97" s="86"/>
      <c r="D97" s="110" t="s">
        <v>30</v>
      </c>
      <c r="E97" s="111"/>
      <c r="F97" s="8"/>
      <c r="G97" s="8"/>
    </row>
    <row r="98" spans="1:7" ht="28.5" customHeight="1">
      <c r="A98" s="25">
        <v>2</v>
      </c>
      <c r="B98" s="62">
        <v>1.5</v>
      </c>
      <c r="C98" s="62"/>
      <c r="D98" s="70" t="s">
        <v>79</v>
      </c>
      <c r="E98" s="71"/>
      <c r="F98" s="8"/>
      <c r="G98" s="8"/>
    </row>
    <row r="99" spans="1:7" ht="28.5" customHeight="1">
      <c r="A99" s="72">
        <v>4</v>
      </c>
      <c r="B99" s="70" t="s">
        <v>71</v>
      </c>
      <c r="C99" s="71"/>
      <c r="D99" s="63" t="s">
        <v>31</v>
      </c>
      <c r="E99" s="64"/>
      <c r="F99" s="8"/>
      <c r="G99" s="8"/>
    </row>
    <row r="100" spans="1:7" ht="28.5" customHeight="1">
      <c r="A100" s="73"/>
      <c r="B100" s="62">
        <v>7.8</v>
      </c>
      <c r="C100" s="62"/>
      <c r="D100" s="70" t="s">
        <v>79</v>
      </c>
      <c r="E100" s="71"/>
      <c r="F100" s="8"/>
      <c r="G100" s="8"/>
    </row>
    <row r="101" spans="1:5" ht="28.5" customHeight="1">
      <c r="A101" s="41">
        <v>5</v>
      </c>
      <c r="B101" s="62" t="s">
        <v>72</v>
      </c>
      <c r="C101" s="62"/>
      <c r="D101" s="63" t="s">
        <v>31</v>
      </c>
      <c r="E101" s="64"/>
    </row>
    <row r="102" spans="1:5" ht="15">
      <c r="A102" s="56"/>
      <c r="B102" s="57"/>
      <c r="C102" s="57"/>
      <c r="D102" s="58"/>
      <c r="E102" s="58"/>
    </row>
    <row r="103" spans="1:5" ht="15">
      <c r="A103" s="56"/>
      <c r="B103" s="57"/>
      <c r="C103" s="57"/>
      <c r="D103" s="58"/>
      <c r="E103" s="58"/>
    </row>
    <row r="104" ht="15">
      <c r="A104" s="2" t="s">
        <v>43</v>
      </c>
    </row>
    <row r="110" spans="2:7" ht="15">
      <c r="B110" s="2" t="s">
        <v>41</v>
      </c>
      <c r="E110" s="2" t="s">
        <v>59</v>
      </c>
      <c r="G110" s="2"/>
    </row>
    <row r="111" spans="2:7" ht="15">
      <c r="B111" s="2" t="s">
        <v>12</v>
      </c>
      <c r="E111" s="2" t="s">
        <v>13</v>
      </c>
      <c r="G111" s="2"/>
    </row>
    <row r="117" spans="2:7" ht="15">
      <c r="B117" s="2" t="s">
        <v>73</v>
      </c>
      <c r="E117" s="2" t="s">
        <v>74</v>
      </c>
      <c r="G117" s="2"/>
    </row>
    <row r="118" spans="2:7" ht="15">
      <c r="B118" s="2" t="s">
        <v>14</v>
      </c>
      <c r="E118" s="2" t="s">
        <v>14</v>
      </c>
      <c r="G118" s="2"/>
    </row>
    <row r="124" spans="2:7" ht="15">
      <c r="B124" s="2" t="s">
        <v>75</v>
      </c>
      <c r="E124" s="2" t="s">
        <v>76</v>
      </c>
      <c r="G124" s="2"/>
    </row>
    <row r="125" spans="2:7" ht="15">
      <c r="B125" s="2" t="s">
        <v>14</v>
      </c>
      <c r="E125" s="2" t="s">
        <v>14</v>
      </c>
      <c r="G125" s="2"/>
    </row>
    <row r="128" spans="2:7" ht="15">
      <c r="B128" s="2" t="s">
        <v>15</v>
      </c>
      <c r="E128" s="2" t="s">
        <v>15</v>
      </c>
      <c r="G128" s="2"/>
    </row>
    <row r="129" ht="15">
      <c r="G129" s="2"/>
    </row>
    <row r="130" ht="15">
      <c r="G130" s="2"/>
    </row>
    <row r="131" spans="2:7" ht="15">
      <c r="B131" s="2" t="s">
        <v>77</v>
      </c>
      <c r="E131" s="2" t="s">
        <v>42</v>
      </c>
      <c r="G131" s="2"/>
    </row>
    <row r="132" spans="2:7" ht="15">
      <c r="B132" s="2" t="s">
        <v>14</v>
      </c>
      <c r="E132" s="2" t="s">
        <v>14</v>
      </c>
      <c r="G132" s="2"/>
    </row>
    <row r="133" spans="2:7" ht="15">
      <c r="B133" s="2" t="s">
        <v>15</v>
      </c>
      <c r="G133" s="2"/>
    </row>
    <row r="134" ht="15">
      <c r="G134" s="2"/>
    </row>
    <row r="136" spans="1:7" ht="45" customHeight="1">
      <c r="A136" s="109" t="s">
        <v>44</v>
      </c>
      <c r="B136" s="109"/>
      <c r="C136" s="109"/>
      <c r="D136" s="109"/>
      <c r="E136" s="109"/>
      <c r="F136" s="109"/>
      <c r="G136" s="109"/>
    </row>
    <row r="137" spans="1:7" ht="15">
      <c r="A137" s="50"/>
      <c r="B137" s="50"/>
      <c r="C137" s="50"/>
      <c r="D137" s="50"/>
      <c r="E137" s="50"/>
      <c r="F137" s="50"/>
      <c r="G137" s="50"/>
    </row>
    <row r="138" spans="1:7" ht="15">
      <c r="A138" s="50"/>
      <c r="B138" s="50"/>
      <c r="C138" s="50"/>
      <c r="D138" s="50"/>
      <c r="E138" s="50"/>
      <c r="F138" s="50"/>
      <c r="G138" s="50"/>
    </row>
    <row r="139" spans="1:7" ht="15">
      <c r="A139" s="50"/>
      <c r="B139" s="50"/>
      <c r="C139" s="50"/>
      <c r="D139" s="50"/>
      <c r="E139" s="50"/>
      <c r="F139" s="50"/>
      <c r="G139" s="50"/>
    </row>
    <row r="140" spans="1:7" ht="15">
      <c r="A140" s="50"/>
      <c r="B140" s="50"/>
      <c r="C140" s="50"/>
      <c r="D140" s="50"/>
      <c r="E140" s="50"/>
      <c r="F140" s="50"/>
      <c r="G140" s="50"/>
    </row>
    <row r="141" spans="1:6" ht="15">
      <c r="A141" s="48"/>
      <c r="B141" s="49"/>
      <c r="C141" s="49"/>
      <c r="D141" s="49"/>
      <c r="E141" s="49"/>
      <c r="F141" s="49"/>
    </row>
    <row r="142" spans="1:6" ht="15">
      <c r="A142" s="48"/>
      <c r="B142" s="49"/>
      <c r="C142" s="49"/>
      <c r="D142" s="49"/>
      <c r="E142" s="49"/>
      <c r="F142" s="49"/>
    </row>
    <row r="143" spans="1:6" ht="20.25" customHeight="1">
      <c r="A143" s="55" t="s">
        <v>83</v>
      </c>
      <c r="B143" s="55"/>
      <c r="C143" s="55"/>
      <c r="D143" s="55"/>
      <c r="E143" s="49"/>
      <c r="F143" s="49"/>
    </row>
    <row r="144" spans="1:6" ht="15">
      <c r="A144" s="49" t="s">
        <v>78</v>
      </c>
      <c r="B144" s="49"/>
      <c r="C144" s="49" t="s">
        <v>15</v>
      </c>
      <c r="D144" s="49"/>
      <c r="E144" s="49"/>
      <c r="F144" s="49"/>
    </row>
    <row r="145" spans="1:6" ht="15">
      <c r="A145" s="48"/>
      <c r="C145" s="49"/>
      <c r="D145" s="49"/>
      <c r="E145" s="49"/>
      <c r="F145" s="49"/>
    </row>
    <row r="146" spans="1:6" ht="15">
      <c r="A146" s="48"/>
      <c r="C146" s="49" t="s">
        <v>15</v>
      </c>
      <c r="D146" s="49"/>
      <c r="E146" s="49"/>
      <c r="F146" s="49"/>
    </row>
  </sheetData>
  <sheetProtection/>
  <mergeCells count="97">
    <mergeCell ref="B98:C98"/>
    <mergeCell ref="A70:C70"/>
    <mergeCell ref="A136:G136"/>
    <mergeCell ref="B53:D53"/>
    <mergeCell ref="B54:D54"/>
    <mergeCell ref="E44:F44"/>
    <mergeCell ref="B100:C100"/>
    <mergeCell ref="D100:E100"/>
    <mergeCell ref="B97:C97"/>
    <mergeCell ref="D97:E97"/>
    <mergeCell ref="A39:D39"/>
    <mergeCell ref="E39:F39"/>
    <mergeCell ref="E40:F40"/>
    <mergeCell ref="B89:C89"/>
    <mergeCell ref="D89:E89"/>
    <mergeCell ref="A73:G73"/>
    <mergeCell ref="E63:F63"/>
    <mergeCell ref="A77:G77"/>
    <mergeCell ref="D85:E85"/>
    <mergeCell ref="A59:G59"/>
    <mergeCell ref="A95:G95"/>
    <mergeCell ref="B88:C88"/>
    <mergeCell ref="B63:D63"/>
    <mergeCell ref="E51:F51"/>
    <mergeCell ref="A1:G1"/>
    <mergeCell ref="A3:G3"/>
    <mergeCell ref="A2:G2"/>
    <mergeCell ref="A49:G49"/>
    <mergeCell ref="B61:D61"/>
    <mergeCell ref="B90:C90"/>
    <mergeCell ref="D90:E90"/>
    <mergeCell ref="E52:F52"/>
    <mergeCell ref="E54:F54"/>
    <mergeCell ref="B62:D62"/>
    <mergeCell ref="A72:G72"/>
    <mergeCell ref="B86:C86"/>
    <mergeCell ref="D86:E86"/>
    <mergeCell ref="B56:D56"/>
    <mergeCell ref="B55:D55"/>
    <mergeCell ref="B52:D52"/>
    <mergeCell ref="B40:D40"/>
    <mergeCell ref="B41:D41"/>
    <mergeCell ref="B44:D44"/>
    <mergeCell ref="E42:F42"/>
    <mergeCell ref="E43:F43"/>
    <mergeCell ref="E53:F53"/>
    <mergeCell ref="A13:G13"/>
    <mergeCell ref="B85:C85"/>
    <mergeCell ref="E64:F64"/>
    <mergeCell ref="D84:E84"/>
    <mergeCell ref="A78:G78"/>
    <mergeCell ref="A58:F58"/>
    <mergeCell ref="B43:D43"/>
    <mergeCell ref="E62:F62"/>
    <mergeCell ref="E41:F41"/>
    <mergeCell ref="A46:G46"/>
    <mergeCell ref="A51:D51"/>
    <mergeCell ref="A6:B6"/>
    <mergeCell ref="A7:B7"/>
    <mergeCell ref="A8:B8"/>
    <mergeCell ref="A10:G10"/>
    <mergeCell ref="A15:G15"/>
    <mergeCell ref="B42:D42"/>
    <mergeCell ref="A37:G37"/>
    <mergeCell ref="A11:G11"/>
    <mergeCell ref="A35:G35"/>
    <mergeCell ref="E66:F66"/>
    <mergeCell ref="E65:F65"/>
    <mergeCell ref="B84:C84"/>
    <mergeCell ref="A90:A92"/>
    <mergeCell ref="D91:E91"/>
    <mergeCell ref="D92:E92"/>
    <mergeCell ref="B92:C92"/>
    <mergeCell ref="B91:C91"/>
    <mergeCell ref="A82:G82"/>
    <mergeCell ref="D88:E88"/>
    <mergeCell ref="B64:D64"/>
    <mergeCell ref="B65:D65"/>
    <mergeCell ref="B66:D66"/>
    <mergeCell ref="A93:E93"/>
    <mergeCell ref="E55:F55"/>
    <mergeCell ref="E56:F56"/>
    <mergeCell ref="E61:F61"/>
    <mergeCell ref="D87:E87"/>
    <mergeCell ref="B87:C87"/>
    <mergeCell ref="A71:G71"/>
    <mergeCell ref="B101:C101"/>
    <mergeCell ref="D101:E101"/>
    <mergeCell ref="A68:G68"/>
    <mergeCell ref="A76:G76"/>
    <mergeCell ref="A85:A86"/>
    <mergeCell ref="A87:A88"/>
    <mergeCell ref="D98:E98"/>
    <mergeCell ref="A99:A100"/>
    <mergeCell ref="B99:C99"/>
    <mergeCell ref="D99:E99"/>
  </mergeCells>
  <printOptions/>
  <pageMargins left="0.9448818897637796" right="0.31496062992125984" top="1.4566929133858268" bottom="1.3779527559055118" header="0" footer="0"/>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Tecn. de Pereira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Compras4</dc:creator>
  <cp:keywords/>
  <dc:description/>
  <cp:lastModifiedBy>Usuario UTP</cp:lastModifiedBy>
  <cp:lastPrinted>2014-10-07T17:15:10Z</cp:lastPrinted>
  <dcterms:created xsi:type="dcterms:W3CDTF">2008-05-20T14:27:19Z</dcterms:created>
  <dcterms:modified xsi:type="dcterms:W3CDTF">2014-10-07T21:58:18Z</dcterms:modified>
  <cp:category/>
  <cp:version/>
  <cp:contentType/>
  <cp:contentStatus/>
</cp:coreProperties>
</file>