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805" yWindow="225" windowWidth="12810" windowHeight="10845" activeTab="0"/>
  </bookViews>
  <sheets>
    <sheet name="Acta adjudicación" sheetId="1" r:id="rId1"/>
  </sheets>
  <externalReferences>
    <externalReference r:id="rId4"/>
    <externalReference r:id="rId5"/>
  </externalReferences>
  <definedNames>
    <definedName name="_xlnm.Print_Area" localSheetId="0">'Acta adjudicación'!$A$1:$G$138</definedName>
  </definedNames>
  <calcPr fullCalcOnLoad="1"/>
</workbook>
</file>

<file path=xl/sharedStrings.xml><?xml version="1.0" encoding="utf-8"?>
<sst xmlns="http://schemas.openxmlformats.org/spreadsheetml/2006/main" count="144" uniqueCount="83">
  <si>
    <t xml:space="preserve">ACTA DE RECOMENDACIÓN Y ADJUDICACION </t>
  </si>
  <si>
    <t>PARA:</t>
  </si>
  <si>
    <t>Señor Rector</t>
  </si>
  <si>
    <t>DE:</t>
  </si>
  <si>
    <t>Comités Jurídico, Financiero y Técnico</t>
  </si>
  <si>
    <t>ASUNTO:</t>
  </si>
  <si>
    <t>Evaluación Jurídica, Técnica y Financiera</t>
  </si>
  <si>
    <t>FECHA:</t>
  </si>
  <si>
    <t>2.  EMPRESAS INVITADAS</t>
  </si>
  <si>
    <t>Se evalúan los Documentos Financieros solicitados en el Capítulo 2 Ítem 2.2 del Pliego de Condiciones.</t>
  </si>
  <si>
    <t>Documentos</t>
  </si>
  <si>
    <t>Balances, Declaraciones de Renta y Estados de Resultados</t>
  </si>
  <si>
    <t>Determinación de la capacidad Financiera:</t>
  </si>
  <si>
    <t>Se analizaron 4 índices de Liquidez, Endeudamiento y Rendimiento con una calificación de 25 puntos para cada índice con el siguiente resultado:</t>
  </si>
  <si>
    <t>Empresas</t>
  </si>
  <si>
    <t>Resultados</t>
  </si>
  <si>
    <t>Se anexa calificación.</t>
  </si>
  <si>
    <t>Comité Jurídico</t>
  </si>
  <si>
    <t>Comité Financiero</t>
  </si>
  <si>
    <t>Comité Técnico</t>
  </si>
  <si>
    <t xml:space="preserve"> </t>
  </si>
  <si>
    <t>Teniendo en cuenta que el proceso licitatorio se desarrolló de acuerdo con las Normas de Contratación establecidas, la Rectoría considera pertinente efectuar esta adjudicación de acuerdo con la recomendación de los Comités.</t>
  </si>
  <si>
    <t>Si</t>
  </si>
  <si>
    <t>SECCIÓN BIENES Y SUMINISTROS</t>
  </si>
  <si>
    <t>Las empresas cumplen con el requisito mínimo exigido del 50%  de capacidad financiera.</t>
  </si>
  <si>
    <t>Las empresas cumplen con toda la documentación exigida en el Pliego de Condiciones.</t>
  </si>
  <si>
    <t>Una vez revisados los documentos legales exigidos en el Pliego de Condiciones, se obtiene el cuadro resumen adjunto.</t>
  </si>
  <si>
    <t>VALOR TOTAL</t>
  </si>
  <si>
    <t>De acuerdo con las evaluaciones anteriores y considerando que el valor de la oferta está por debajo del presupuesto oficial, el Comité Técnico recomienda adjudicar:</t>
  </si>
  <si>
    <t>CARLOS FERNANDO CASTAÑO  MONTOYA</t>
  </si>
  <si>
    <t>JUAN E. CAJIGAS SANTACRUZ</t>
  </si>
  <si>
    <t>Se envía a los proveedores cuadro comparativo con las ofertas económicas presentadas.</t>
  </si>
  <si>
    <t>GERMÁN EDUARDO HENAO GARCÍA</t>
  </si>
  <si>
    <t xml:space="preserve">Se evalúa el cumplimiento de las especificaciones técnicas y documentos solicitados. </t>
  </si>
  <si>
    <t>Los Comités Técnicos solicitan y realizan  las aclaraciones pertinentes para dar la evaluación correspondiente reflejada en los cuadros adjuntos donde se determina el cumplimiento de cada empresa de acuerdo con los subítems cotizados.</t>
  </si>
  <si>
    <t>Subítem</t>
  </si>
  <si>
    <t>Ítem</t>
  </si>
  <si>
    <t>Valor Total adjudicado</t>
  </si>
  <si>
    <t>Proveedor</t>
  </si>
  <si>
    <t>FERNANDO NOREÑA JARAMILLO</t>
  </si>
  <si>
    <t>LICITACIÓN PÚBLICA No. 11 de 2012</t>
  </si>
  <si>
    <t>30 de julio de 2012</t>
  </si>
  <si>
    <t>La Sección de Bienes y Suministros de la Universidad Tecnológica de Pereira publicó en el Periódico Portafolio y en la Página web de la Universidad www.utp.edu.co, el Pliego de Condiciones para la Licitación Pública No. 11 de 2012</t>
  </si>
  <si>
    <t>Blamis Dotaciones</t>
  </si>
  <si>
    <t>Ciedutec Ltda.</t>
  </si>
  <si>
    <t>Impointer S.A.</t>
  </si>
  <si>
    <t>Hi-Tech Automatización S.A.</t>
  </si>
  <si>
    <t>ICL Didáctica Ltda.</t>
  </si>
  <si>
    <t>Electroequipos Colombia S.A.S.</t>
  </si>
  <si>
    <t>3.  EMPRESAS PARTICIPANTES EN LA AUDIENCIA</t>
  </si>
  <si>
    <t>Tecnodidacticas Ltda.</t>
  </si>
  <si>
    <t>Imocom S.A.</t>
  </si>
  <si>
    <t>ICL DIDACTICA LIMITADA</t>
  </si>
  <si>
    <t>HI-TECH AUTOMATIZACION S.A.</t>
  </si>
  <si>
    <t>EQUIPOS Y LABORATORIO DE COLOMBIA S.A.S</t>
  </si>
  <si>
    <t>IMOCOM S.A.</t>
  </si>
  <si>
    <t>IMPOINTER S.A.</t>
  </si>
  <si>
    <t>TECNODIDACTICAS LTDA</t>
  </si>
  <si>
    <t>VARGAS OCCA JAVIER</t>
  </si>
  <si>
    <t>WILLIAM MARÍN RAMÍREZ</t>
  </si>
  <si>
    <t>HOOVER OROZCO GALLEGO</t>
  </si>
  <si>
    <t>GUSTAVO ANDRÉS BETANCOURTH OROZCO</t>
  </si>
  <si>
    <t>JAIME ROBBY GOEZ</t>
  </si>
  <si>
    <t>CARLOS ALBERTO MONTILLA MONTANA</t>
  </si>
  <si>
    <t>1, 2</t>
  </si>
  <si>
    <t>10, 11,12,13</t>
  </si>
  <si>
    <t>1,2,3,4,5</t>
  </si>
  <si>
    <t>3,4,5,6,7,8,9</t>
  </si>
  <si>
    <t>14, 15</t>
  </si>
  <si>
    <t>16, 17</t>
  </si>
  <si>
    <t>18, 19</t>
  </si>
  <si>
    <t>DESIERTOS</t>
  </si>
  <si>
    <t>Declarar desierto los subítems 1 y 2 del Ítem 2  porque no se presentaron ofertas.</t>
  </si>
  <si>
    <r>
      <t>1. OBJETO.</t>
    </r>
    <r>
      <rPr>
        <sz val="11"/>
        <rFont val="Calibri"/>
        <family val="2"/>
      </rPr>
      <t xml:space="preserve">  SUMINISTRO DE EQUIPOS Y ACCESORIOS PARA INGENIERIAS</t>
    </r>
  </si>
  <si>
    <t>Además vía telefónica, se hizo invitación a consultar el pliego y a participar, a las siguientes empresas:</t>
  </si>
  <si>
    <t>La empresa VARGAS OCCA JAVIER  no entrega certificación expedida por el fabricante  de distribuidor de la marca que oferta, por lo tanto queda por fuera del proceso licitatorio.</t>
  </si>
  <si>
    <t>Las demás empresas cumplen con lo solicitado técnicamente y continúan dentro del proceso.</t>
  </si>
  <si>
    <t>4.  EVALUACIÓN JURÍDICA</t>
  </si>
  <si>
    <t>5.  EVALUACIÓN  FINANCIERA</t>
  </si>
  <si>
    <t>6.  ANÁLISIS TÉCNICO</t>
  </si>
  <si>
    <t>7.  ANÁLISIS ECONÓMICO</t>
  </si>
  <si>
    <t>8.  RECOMENDACIÓN</t>
  </si>
  <si>
    <t>Rector  ( E )</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</si>
</sst>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240A]\ #,##0"/>
    <numFmt numFmtId="187" formatCode="&quot;$&quot;\ #,##0"/>
    <numFmt numFmtId="188" formatCode="#,##0\ &quot;€&quot;"/>
    <numFmt numFmtId="189" formatCode="_ &quot;$&quot;\ * #,##0_ ;_ &quot;$&quot;\ * \-#,##0_ ;_ &quot;$&quot;\ * &quot;-&quot;??_ ;_ @_ "/>
    <numFmt numFmtId="190" formatCode="0.0"/>
    <numFmt numFmtId="191" formatCode="#,##0.0"/>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45">
    <font>
      <sz val="10"/>
      <name val="Arial"/>
      <family val="0"/>
    </font>
    <font>
      <sz val="10"/>
      <name val="Helv"/>
      <family val="0"/>
    </font>
    <font>
      <sz val="8"/>
      <name val="Arial"/>
      <family val="2"/>
    </font>
    <font>
      <sz val="11"/>
      <name val="Calibri"/>
      <family val="2"/>
    </font>
    <font>
      <b/>
      <sz val="11"/>
      <name val="Calibri"/>
      <family val="2"/>
    </font>
    <font>
      <u val="single"/>
      <sz val="10"/>
      <color indexed="36"/>
      <name val="Arial"/>
      <family val="2"/>
    </font>
    <font>
      <u val="single"/>
      <sz val="10"/>
      <color indexed="12"/>
      <name val="Arial"/>
      <family val="2"/>
    </font>
    <font>
      <b/>
      <sz val="10"/>
      <name val="Arial"/>
      <family val="2"/>
    </font>
    <font>
      <sz val="9"/>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 fillId="0" borderId="0">
      <alignment/>
      <protection/>
    </xf>
    <xf numFmtId="0" fontId="6"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7">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xf>
    <xf numFmtId="0" fontId="3" fillId="0" borderId="0" xfId="0" applyFont="1" applyBorder="1" applyAlignment="1">
      <alignment/>
    </xf>
    <xf numFmtId="0" fontId="3" fillId="0" borderId="0" xfId="0" applyFont="1" applyBorder="1" applyAlignment="1">
      <alignment horizontal="left" wrapText="1"/>
    </xf>
    <xf numFmtId="0" fontId="4" fillId="0" borderId="0" xfId="0" applyFont="1" applyAlignment="1">
      <alignment horizontal="justify"/>
    </xf>
    <xf numFmtId="0" fontId="3" fillId="0" borderId="0" xfId="0" applyFont="1" applyBorder="1" applyAlignment="1">
      <alignment horizontal="left" vertical="center" wrapText="1"/>
    </xf>
    <xf numFmtId="0" fontId="3" fillId="0" borderId="10" xfId="55" applyFont="1" applyBorder="1" applyAlignment="1">
      <alignment horizontal="center" wrapText="1"/>
      <protection/>
    </xf>
    <xf numFmtId="0" fontId="3" fillId="0" borderId="0" xfId="0" applyFont="1" applyFill="1" applyAlignment="1">
      <alignment/>
    </xf>
    <xf numFmtId="0" fontId="3" fillId="0" borderId="1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wrapText="1"/>
    </xf>
    <xf numFmtId="0" fontId="4" fillId="0" borderId="0" xfId="0" applyFont="1" applyAlignment="1">
      <alignment/>
    </xf>
    <xf numFmtId="3" fontId="3" fillId="0" borderId="0" xfId="0" applyNumberFormat="1" applyFont="1" applyBorder="1" applyAlignment="1">
      <alignment horizontal="center" vertical="center" wrapText="1"/>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left" wrapText="1"/>
    </xf>
    <xf numFmtId="3" fontId="3" fillId="0" borderId="0" xfId="0" applyNumberFormat="1" applyFont="1" applyAlignment="1">
      <alignment horizontal="left"/>
    </xf>
    <xf numFmtId="3" fontId="3" fillId="0" borderId="0" xfId="0" applyNumberFormat="1" applyFont="1" applyAlignment="1">
      <alignment wrapText="1"/>
    </xf>
    <xf numFmtId="3" fontId="3" fillId="0" borderId="0" xfId="0" applyNumberFormat="1" applyFont="1" applyBorder="1" applyAlignment="1">
      <alignment horizontal="left" wrapText="1"/>
    </xf>
    <xf numFmtId="0" fontId="3" fillId="0" borderId="10" xfId="0" applyFont="1" applyBorder="1" applyAlignment="1">
      <alignment horizontal="center" wrapText="1"/>
    </xf>
    <xf numFmtId="0" fontId="9" fillId="0" borderId="0" xfId="0" applyFont="1" applyAlignment="1">
      <alignment/>
    </xf>
    <xf numFmtId="0" fontId="3" fillId="0" borderId="0" xfId="0" applyFont="1" applyAlignment="1">
      <alignment vertical="center" wrapText="1"/>
    </xf>
    <xf numFmtId="0" fontId="7" fillId="0" borderId="10" xfId="54" applyFont="1" applyBorder="1" applyAlignment="1" applyProtection="1">
      <alignment horizontal="center" vertical="center"/>
      <protection locked="0"/>
    </xf>
    <xf numFmtId="0" fontId="4" fillId="0" borderId="0" xfId="55" applyFont="1" applyBorder="1" applyAlignment="1">
      <alignment wrapText="1"/>
      <protection/>
    </xf>
    <xf numFmtId="3" fontId="4" fillId="0" borderId="0" xfId="0" applyNumberFormat="1" applyFont="1" applyBorder="1" applyAlignment="1">
      <alignment horizontal="center" vertical="center" wrapText="1"/>
    </xf>
    <xf numFmtId="0" fontId="7" fillId="0" borderId="0" xfId="45" applyFont="1" applyFill="1" applyBorder="1" applyAlignment="1" applyProtection="1">
      <alignment horizontal="center" vertical="top" wrapText="1"/>
      <protection/>
    </xf>
    <xf numFmtId="0" fontId="3" fillId="0" borderId="0" xfId="0" applyFont="1" applyBorder="1" applyAlignment="1">
      <alignment horizontal="center"/>
    </xf>
    <xf numFmtId="3" fontId="4" fillId="0" borderId="0" xfId="0" applyNumberFormat="1" applyFont="1" applyBorder="1" applyAlignment="1">
      <alignment horizontal="center"/>
    </xf>
    <xf numFmtId="0" fontId="10" fillId="0" borderId="10" xfId="0" applyFont="1" applyBorder="1" applyAlignment="1">
      <alignment horizontal="center" vertical="center" wrapText="1"/>
    </xf>
    <xf numFmtId="3" fontId="3" fillId="0" borderId="10" xfId="0" applyNumberFormat="1" applyFont="1" applyBorder="1" applyAlignment="1">
      <alignment vertical="center"/>
    </xf>
    <xf numFmtId="0" fontId="3" fillId="0" borderId="0" xfId="55" applyFont="1" applyBorder="1" applyAlignment="1">
      <alignment horizontal="center" wrapText="1"/>
      <protection/>
    </xf>
    <xf numFmtId="0" fontId="8" fillId="0" borderId="0" xfId="0" applyFont="1" applyBorder="1" applyAlignment="1">
      <alignment horizontal="left" wrapText="1"/>
    </xf>
    <xf numFmtId="0" fontId="3" fillId="0" borderId="0" xfId="0" applyFont="1" applyBorder="1" applyAlignment="1">
      <alignment horizontal="center" wrapText="1"/>
    </xf>
    <xf numFmtId="0" fontId="8" fillId="0" borderId="0" xfId="0" applyFont="1" applyBorder="1" applyAlignment="1">
      <alignment horizontal="left"/>
    </xf>
    <xf numFmtId="0" fontId="10" fillId="0" borderId="0" xfId="0" applyFont="1" applyBorder="1" applyAlignment="1">
      <alignment horizontal="center" vertical="center" wrapText="1"/>
    </xf>
    <xf numFmtId="3" fontId="3" fillId="0" borderId="10" xfId="0" applyNumberFormat="1" applyFont="1" applyBorder="1" applyAlignment="1">
      <alignment vertical="center" wrapText="1"/>
    </xf>
    <xf numFmtId="3" fontId="4" fillId="0" borderId="10" xfId="0" applyNumberFormat="1" applyFont="1" applyBorder="1" applyAlignment="1">
      <alignment horizontal="right"/>
    </xf>
    <xf numFmtId="0" fontId="7" fillId="0" borderId="10" xfId="54" applyFont="1" applyFill="1" applyBorder="1" applyAlignment="1" applyProtection="1">
      <alignment horizontal="center" vertical="center"/>
      <protection/>
    </xf>
    <xf numFmtId="0" fontId="3" fillId="0" borderId="0" xfId="0" applyFont="1" applyAlignment="1">
      <alignment wrapText="1"/>
    </xf>
    <xf numFmtId="0" fontId="3" fillId="0" borderId="10" xfId="0" applyFont="1" applyBorder="1" applyAlignment="1">
      <alignment horizontal="center"/>
    </xf>
    <xf numFmtId="0" fontId="3" fillId="0" borderId="0" xfId="0" applyFont="1" applyFill="1" applyBorder="1" applyAlignment="1">
      <alignment horizontal="left"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4" fillId="0" borderId="10" xfId="0" applyFont="1" applyBorder="1" applyAlignment="1">
      <alignment horizontal="center" wrapText="1"/>
    </xf>
    <xf numFmtId="0" fontId="7" fillId="0" borderId="10" xfId="54" applyFont="1" applyFill="1" applyBorder="1" applyAlignment="1" applyProtection="1">
      <alignment horizontal="center" vertical="center"/>
      <protection/>
    </xf>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left" wrapText="1"/>
    </xf>
    <xf numFmtId="0" fontId="4" fillId="0" borderId="10" xfId="55" applyFont="1" applyBorder="1" applyAlignment="1">
      <alignment horizontal="center" wrapText="1"/>
      <protection/>
    </xf>
    <xf numFmtId="0" fontId="4" fillId="0" borderId="0" xfId="0" applyFont="1" applyAlignment="1">
      <alignment horizontal="left"/>
    </xf>
    <xf numFmtId="0" fontId="3" fillId="0" borderId="0" xfId="0" applyFont="1" applyFill="1" applyAlignment="1">
      <alignment horizontal="left" wrapText="1"/>
    </xf>
    <xf numFmtId="0" fontId="4" fillId="0" borderId="0" xfId="0" applyFont="1" applyAlignment="1">
      <alignment horizontal="left" wrapText="1"/>
    </xf>
    <xf numFmtId="3" fontId="3" fillId="0" borderId="10" xfId="0" applyNumberFormat="1" applyFont="1" applyBorder="1" applyAlignment="1">
      <alignment horizontal="left"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wrapText="1"/>
    </xf>
    <xf numFmtId="0" fontId="4" fillId="33" borderId="11" xfId="55" applyFont="1" applyFill="1" applyBorder="1" applyAlignment="1">
      <alignment horizontal="center" vertical="center" wrapText="1"/>
      <protection/>
    </xf>
    <xf numFmtId="0" fontId="4" fillId="33" borderId="12" xfId="55" applyFont="1" applyFill="1" applyBorder="1" applyAlignment="1">
      <alignment horizontal="center" vertical="center" wrapText="1"/>
      <protection/>
    </xf>
    <xf numFmtId="0" fontId="4" fillId="33" borderId="13" xfId="55" applyFont="1" applyFill="1" applyBorder="1" applyAlignment="1">
      <alignment horizontal="center" vertical="center" wrapText="1"/>
      <protection/>
    </xf>
    <xf numFmtId="0" fontId="3"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0" fillId="0" borderId="10" xfId="54" applyFont="1" applyBorder="1" applyAlignment="1" applyProtection="1">
      <alignment horizontal="center" wrapText="1"/>
      <protection locked="0"/>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vertical="center" wrapText="1"/>
    </xf>
    <xf numFmtId="0" fontId="3" fillId="0" borderId="0" xfId="55" applyFont="1" applyBorder="1" applyAlignment="1">
      <alignment horizontal="left" wrapText="1"/>
      <protection/>
    </xf>
    <xf numFmtId="0" fontId="10" fillId="0" borderId="10" xfId="0" applyFont="1" applyBorder="1" applyAlignment="1">
      <alignment horizontal="center" vertical="center" wrapText="1"/>
    </xf>
    <xf numFmtId="3" fontId="3" fillId="0" borderId="17" xfId="0" applyNumberFormat="1" applyFont="1" applyBorder="1" applyAlignment="1">
      <alignment vertical="center" wrapText="1"/>
    </xf>
    <xf numFmtId="3" fontId="3" fillId="0" borderId="0" xfId="0" applyNumberFormat="1" applyFont="1" applyAlignment="1">
      <alignment horizontal="right" wrapText="1"/>
    </xf>
    <xf numFmtId="3" fontId="3" fillId="0" borderId="0" xfId="0" applyNumberFormat="1" applyFont="1" applyBorder="1" applyAlignment="1">
      <alignment horizontal="right" vertical="center"/>
    </xf>
    <xf numFmtId="0" fontId="3" fillId="33" borderId="0" xfId="0" applyFont="1" applyFill="1" applyAlignment="1">
      <alignment/>
    </xf>
    <xf numFmtId="0" fontId="7" fillId="0" borderId="10" xfId="54" applyFont="1" applyBorder="1" applyAlignment="1" applyProtection="1">
      <alignment horizontal="center"/>
      <protection locked="0"/>
    </xf>
    <xf numFmtId="0" fontId="3" fillId="0" borderId="10" xfId="0" applyFont="1" applyBorder="1" applyAlignment="1">
      <alignment horizontal="left" vertical="center" wrapText="1"/>
    </xf>
    <xf numFmtId="0" fontId="7" fillId="0" borderId="10" xfId="45" applyFont="1" applyFill="1" applyBorder="1" applyAlignment="1" applyProtection="1">
      <alignment horizontal="center" vertical="top"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_Hoja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esktop\Segunda%20Ronda%20Lic.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to%20Ingenier&#237;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éctrica"/>
      <sheetName val="Física y Electrónica"/>
      <sheetName val="Mecánica"/>
    </sheetNames>
    <sheetDataSet>
      <sheetData sheetId="0">
        <row r="12">
          <cell r="Q12">
            <v>45812064.672</v>
          </cell>
        </row>
        <row r="15">
          <cell r="Q15">
            <v>32333239</v>
          </cell>
        </row>
      </sheetData>
      <sheetData sheetId="1">
        <row r="16">
          <cell r="AC16">
            <v>26528368</v>
          </cell>
        </row>
        <row r="20">
          <cell r="AC20">
            <v>6274254.6899999995</v>
          </cell>
        </row>
        <row r="22">
          <cell r="AC22">
            <v>20818144</v>
          </cell>
        </row>
        <row r="24">
          <cell r="AC24">
            <v>20001488</v>
          </cell>
        </row>
        <row r="26">
          <cell r="AC26">
            <v>58223000</v>
          </cell>
        </row>
      </sheetData>
      <sheetData sheetId="2">
        <row r="9">
          <cell r="H9">
            <v>85845000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c Ingenierías"/>
      <sheetName val="Eléctrica"/>
      <sheetName val="Física y Electrónica"/>
      <sheetName val="Mecánica"/>
      <sheetName val="Hi-tech"/>
      <sheetName val="Impointer"/>
      <sheetName val="ICL Didactica"/>
      <sheetName val="Tecnodidacticas"/>
      <sheetName val="Equip y Lab"/>
      <sheetName val="Imoc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5"/>
  <sheetViews>
    <sheetView tabSelected="1" view="pageBreakPreview" zoomScaleSheetLayoutView="100" zoomScalePageLayoutView="0" workbookViewId="0" topLeftCell="A73">
      <selection activeCell="A77" sqref="A77:G77"/>
    </sheetView>
  </sheetViews>
  <sheetFormatPr defaultColWidth="11.421875" defaultRowHeight="12.75"/>
  <cols>
    <col min="1" max="1" width="5.28125" style="2" customWidth="1"/>
    <col min="2" max="2" width="15.7109375" style="2" customWidth="1"/>
    <col min="3" max="3" width="5.140625" style="2" customWidth="1"/>
    <col min="4" max="4" width="14.57421875" style="2" customWidth="1"/>
    <col min="5" max="5" width="18.8515625" style="2" customWidth="1"/>
    <col min="6" max="6" width="17.7109375" style="2" customWidth="1"/>
    <col min="7" max="7" width="16.140625" style="21" customWidth="1"/>
    <col min="8" max="16384" width="11.421875" style="2" customWidth="1"/>
  </cols>
  <sheetData>
    <row r="1" spans="1:7" ht="17.25" customHeight="1">
      <c r="A1" s="54" t="s">
        <v>23</v>
      </c>
      <c r="B1" s="54"/>
      <c r="C1" s="54"/>
      <c r="D1" s="54"/>
      <c r="E1" s="54"/>
      <c r="F1" s="54"/>
      <c r="G1" s="54"/>
    </row>
    <row r="2" spans="1:7" ht="15">
      <c r="A2" s="54" t="s">
        <v>40</v>
      </c>
      <c r="B2" s="54"/>
      <c r="C2" s="54"/>
      <c r="D2" s="54"/>
      <c r="E2" s="54"/>
      <c r="F2" s="54"/>
      <c r="G2" s="54"/>
    </row>
    <row r="3" spans="1:7" ht="6.75" customHeight="1">
      <c r="A3" s="55"/>
      <c r="B3" s="54"/>
      <c r="C3" s="54"/>
      <c r="D3" s="54"/>
      <c r="E3" s="54"/>
      <c r="F3" s="54"/>
      <c r="G3" s="54"/>
    </row>
    <row r="4" spans="1:7" ht="15">
      <c r="A4" s="55" t="s">
        <v>0</v>
      </c>
      <c r="B4" s="54"/>
      <c r="C4" s="54"/>
      <c r="D4" s="54"/>
      <c r="E4" s="54"/>
      <c r="F4" s="54"/>
      <c r="G4" s="54"/>
    </row>
    <row r="5" ht="15">
      <c r="A5" s="3"/>
    </row>
    <row r="6" spans="1:3" ht="15">
      <c r="A6" s="1" t="s">
        <v>1</v>
      </c>
      <c r="B6" s="1"/>
      <c r="C6" s="2" t="s">
        <v>2</v>
      </c>
    </row>
    <row r="7" spans="1:7" ht="15">
      <c r="A7" s="58" t="s">
        <v>3</v>
      </c>
      <c r="B7" s="58"/>
      <c r="C7" s="5" t="s">
        <v>4</v>
      </c>
      <c r="F7" s="5"/>
      <c r="G7" s="22"/>
    </row>
    <row r="8" spans="1:7" ht="15">
      <c r="A8" s="58" t="s">
        <v>5</v>
      </c>
      <c r="B8" s="58"/>
      <c r="C8" s="5" t="s">
        <v>6</v>
      </c>
      <c r="F8" s="5"/>
      <c r="G8" s="22"/>
    </row>
    <row r="9" spans="1:3" ht="15">
      <c r="A9" s="58" t="s">
        <v>7</v>
      </c>
      <c r="B9" s="58"/>
      <c r="C9" s="2" t="s">
        <v>41</v>
      </c>
    </row>
    <row r="10" ht="15">
      <c r="A10" s="3"/>
    </row>
    <row r="11" spans="1:7" ht="34.5" customHeight="1">
      <c r="A11" s="60" t="s">
        <v>73</v>
      </c>
      <c r="B11" s="56"/>
      <c r="C11" s="56"/>
      <c r="D11" s="56"/>
      <c r="E11" s="56"/>
      <c r="F11" s="56"/>
      <c r="G11" s="56"/>
    </row>
    <row r="12" spans="1:7" ht="59.25" customHeight="1">
      <c r="A12" s="59" t="s">
        <v>42</v>
      </c>
      <c r="B12" s="59"/>
      <c r="C12" s="59"/>
      <c r="D12" s="59"/>
      <c r="E12" s="59"/>
      <c r="F12" s="59"/>
      <c r="G12" s="59"/>
    </row>
    <row r="13" spans="1:7" ht="15">
      <c r="A13" s="5"/>
      <c r="B13" s="5"/>
      <c r="C13" s="5"/>
      <c r="D13" s="5"/>
      <c r="E13" s="5"/>
      <c r="F13" s="5"/>
      <c r="G13" s="22"/>
    </row>
    <row r="14" spans="1:7" ht="15">
      <c r="A14" s="1" t="s">
        <v>8</v>
      </c>
      <c r="B14" s="5"/>
      <c r="C14" s="5"/>
      <c r="D14" s="5"/>
      <c r="E14" s="5"/>
      <c r="F14" s="5"/>
      <c r="G14" s="22"/>
    </row>
    <row r="15" spans="1:7" ht="15">
      <c r="A15" s="5"/>
      <c r="B15" s="5"/>
      <c r="C15" s="5"/>
      <c r="D15" s="5"/>
      <c r="E15" s="5"/>
      <c r="F15" s="5"/>
      <c r="G15" s="22"/>
    </row>
    <row r="16" spans="1:7" ht="29.25" customHeight="1">
      <c r="A16" s="56" t="s">
        <v>74</v>
      </c>
      <c r="B16" s="56"/>
      <c r="C16" s="56"/>
      <c r="D16" s="56"/>
      <c r="E16" s="56"/>
      <c r="F16" s="56"/>
      <c r="G16" s="56"/>
    </row>
    <row r="17" spans="1:7" ht="9" customHeight="1">
      <c r="A17" s="8"/>
      <c r="B17" s="8"/>
      <c r="C17" s="8"/>
      <c r="D17" s="8"/>
      <c r="E17" s="8"/>
      <c r="F17" s="8"/>
      <c r="G17" s="23"/>
    </row>
    <row r="18" spans="1:5" ht="18.75" customHeight="1">
      <c r="A18" s="8">
        <v>1</v>
      </c>
      <c r="B18" s="10" t="s">
        <v>51</v>
      </c>
      <c r="D18" s="5"/>
      <c r="E18" s="6"/>
    </row>
    <row r="19" spans="1:5" ht="18.75" customHeight="1">
      <c r="A19" s="8">
        <v>2</v>
      </c>
      <c r="B19" s="10" t="s">
        <v>43</v>
      </c>
      <c r="D19" s="5"/>
      <c r="E19" s="6"/>
    </row>
    <row r="20" spans="1:5" ht="18.75" customHeight="1">
      <c r="A20" s="8">
        <v>3</v>
      </c>
      <c r="B20" s="10" t="s">
        <v>44</v>
      </c>
      <c r="D20" s="5"/>
      <c r="E20" s="6"/>
    </row>
    <row r="21" spans="1:5" ht="18.75" customHeight="1">
      <c r="A21" s="8">
        <v>4</v>
      </c>
      <c r="B21" s="10" t="s">
        <v>45</v>
      </c>
      <c r="D21" s="5"/>
      <c r="E21" s="6"/>
    </row>
    <row r="22" spans="1:5" ht="18.75" customHeight="1">
      <c r="A22" s="8">
        <v>5</v>
      </c>
      <c r="B22" s="2" t="s">
        <v>46</v>
      </c>
      <c r="D22" s="5"/>
      <c r="E22" s="6"/>
    </row>
    <row r="23" spans="1:5" ht="18.75" customHeight="1">
      <c r="A23" s="8">
        <v>6</v>
      </c>
      <c r="B23" s="2" t="s">
        <v>47</v>
      </c>
      <c r="D23" s="5"/>
      <c r="E23" s="6"/>
    </row>
    <row r="24" spans="1:7" ht="15">
      <c r="A24" s="8">
        <v>7</v>
      </c>
      <c r="B24" s="2" t="s">
        <v>48</v>
      </c>
      <c r="C24" s="6"/>
      <c r="D24" s="5"/>
      <c r="E24" s="6"/>
      <c r="F24" s="9"/>
      <c r="G24" s="24"/>
    </row>
    <row r="25" spans="1:7" ht="15">
      <c r="A25" s="8"/>
      <c r="B25" s="2" t="s">
        <v>50</v>
      </c>
      <c r="C25" s="6"/>
      <c r="D25" s="5"/>
      <c r="E25" s="6"/>
      <c r="F25" s="9"/>
      <c r="G25" s="24"/>
    </row>
    <row r="26" spans="1:7" ht="8.25" customHeight="1">
      <c r="A26" s="8"/>
      <c r="B26" s="28"/>
      <c r="C26" s="6"/>
      <c r="D26" s="5"/>
      <c r="E26" s="6"/>
      <c r="F26" s="9"/>
      <c r="G26" s="24"/>
    </row>
    <row r="27" ht="15">
      <c r="A27" s="4" t="s">
        <v>49</v>
      </c>
    </row>
    <row r="28" ht="4.5" customHeight="1">
      <c r="A28" s="4"/>
    </row>
    <row r="29" spans="1:7" ht="15">
      <c r="A29" s="8">
        <v>1</v>
      </c>
      <c r="B29" s="10" t="s">
        <v>52</v>
      </c>
      <c r="D29" s="6"/>
      <c r="E29" s="6"/>
      <c r="F29" s="6"/>
      <c r="G29" s="24"/>
    </row>
    <row r="30" spans="1:7" ht="15">
      <c r="A30" s="8">
        <v>2</v>
      </c>
      <c r="B30" s="2" t="s">
        <v>53</v>
      </c>
      <c r="D30" s="6"/>
      <c r="E30" s="6"/>
      <c r="F30" s="6"/>
      <c r="G30" s="24"/>
    </row>
    <row r="31" spans="1:7" ht="15">
      <c r="A31" s="8">
        <v>3</v>
      </c>
      <c r="B31" s="2" t="s">
        <v>54</v>
      </c>
      <c r="D31" s="6"/>
      <c r="E31" s="6"/>
      <c r="F31" s="6"/>
      <c r="G31" s="24"/>
    </row>
    <row r="32" spans="1:7" ht="15">
      <c r="A32" s="8">
        <v>4</v>
      </c>
      <c r="B32" s="2" t="s">
        <v>55</v>
      </c>
      <c r="D32" s="6"/>
      <c r="E32" s="6"/>
      <c r="F32" s="6"/>
      <c r="G32" s="24"/>
    </row>
    <row r="33" spans="1:7" ht="15">
      <c r="A33" s="8">
        <v>5</v>
      </c>
      <c r="B33" s="2" t="s">
        <v>56</v>
      </c>
      <c r="D33" s="6"/>
      <c r="E33" s="6"/>
      <c r="F33" s="6"/>
      <c r="G33" s="24"/>
    </row>
    <row r="34" spans="1:7" ht="15">
      <c r="A34" s="8">
        <v>6</v>
      </c>
      <c r="B34" s="2" t="s">
        <v>57</v>
      </c>
      <c r="D34" s="6"/>
      <c r="E34" s="6"/>
      <c r="F34" s="6"/>
      <c r="G34" s="24"/>
    </row>
    <row r="35" spans="1:7" ht="15">
      <c r="A35" s="8">
        <v>7</v>
      </c>
      <c r="B35" s="2" t="s">
        <v>58</v>
      </c>
      <c r="D35" s="6"/>
      <c r="E35" s="6"/>
      <c r="F35" s="6"/>
      <c r="G35" s="24"/>
    </row>
    <row r="36" spans="1:7" ht="15">
      <c r="A36" s="8"/>
      <c r="B36" s="28"/>
      <c r="D36" s="6"/>
      <c r="E36" s="6"/>
      <c r="F36" s="6"/>
      <c r="G36" s="24"/>
    </row>
    <row r="37" spans="1:7" ht="15">
      <c r="A37" s="58" t="s">
        <v>77</v>
      </c>
      <c r="B37" s="58"/>
      <c r="C37" s="58"/>
      <c r="D37" s="58"/>
      <c r="E37" s="58"/>
      <c r="F37" s="58"/>
      <c r="G37" s="58"/>
    </row>
    <row r="38" ht="14.25" customHeight="1">
      <c r="A38" s="3"/>
    </row>
    <row r="39" spans="1:7" ht="28.5" customHeight="1">
      <c r="A39" s="46" t="s">
        <v>26</v>
      </c>
      <c r="B39" s="46"/>
      <c r="C39" s="46"/>
      <c r="D39" s="46"/>
      <c r="E39" s="46"/>
      <c r="F39" s="46"/>
      <c r="G39" s="46"/>
    </row>
    <row r="40" spans="1:7" ht="15">
      <c r="A40" s="7"/>
      <c r="B40" s="7"/>
      <c r="C40" s="7"/>
      <c r="D40" s="7"/>
      <c r="E40" s="7"/>
      <c r="F40" s="7"/>
      <c r="G40" s="25"/>
    </row>
    <row r="41" spans="1:7" ht="15">
      <c r="A41" s="65" t="s">
        <v>25</v>
      </c>
      <c r="B41" s="65"/>
      <c r="C41" s="65"/>
      <c r="D41" s="65"/>
      <c r="E41" s="65"/>
      <c r="F41" s="65"/>
      <c r="G41" s="65"/>
    </row>
    <row r="42" ht="14.25" customHeight="1"/>
    <row r="43" spans="1:2" ht="15">
      <c r="A43" s="1" t="s">
        <v>78</v>
      </c>
      <c r="B43" s="1"/>
    </row>
    <row r="44" ht="15">
      <c r="A44" s="12"/>
    </row>
    <row r="45" spans="1:7" ht="27.75" customHeight="1">
      <c r="A45" s="56" t="s">
        <v>9</v>
      </c>
      <c r="B45" s="56"/>
      <c r="C45" s="56"/>
      <c r="D45" s="56"/>
      <c r="E45" s="56"/>
      <c r="F45" s="56"/>
      <c r="G45" s="56"/>
    </row>
    <row r="46" spans="1:7" ht="15">
      <c r="A46" s="8"/>
      <c r="B46" s="8"/>
      <c r="C46" s="8"/>
      <c r="D46" s="8"/>
      <c r="E46" s="8"/>
      <c r="F46" s="8"/>
      <c r="G46" s="23"/>
    </row>
    <row r="47" spans="1:7" ht="42" customHeight="1">
      <c r="A47" s="66" t="s">
        <v>10</v>
      </c>
      <c r="B47" s="67"/>
      <c r="C47" s="67"/>
      <c r="D47" s="68"/>
      <c r="E47" s="57" t="s">
        <v>11</v>
      </c>
      <c r="F47" s="57"/>
      <c r="G47" s="31"/>
    </row>
    <row r="48" spans="1:7" ht="15">
      <c r="A48" s="14">
        <v>1</v>
      </c>
      <c r="B48" s="62" t="s">
        <v>52</v>
      </c>
      <c r="C48" s="63"/>
      <c r="D48" s="64"/>
      <c r="E48" s="69" t="s">
        <v>22</v>
      </c>
      <c r="F48" s="69"/>
      <c r="G48" s="18"/>
    </row>
    <row r="49" spans="1:7" ht="15">
      <c r="A49" s="14">
        <v>2</v>
      </c>
      <c r="B49" s="62" t="s">
        <v>53</v>
      </c>
      <c r="C49" s="63" t="s">
        <v>53</v>
      </c>
      <c r="D49" s="64" t="s">
        <v>53</v>
      </c>
      <c r="E49" s="69" t="s">
        <v>22</v>
      </c>
      <c r="F49" s="69"/>
      <c r="G49" s="18"/>
    </row>
    <row r="50" spans="1:7" ht="15">
      <c r="A50" s="14">
        <v>3</v>
      </c>
      <c r="B50" s="62" t="s">
        <v>54</v>
      </c>
      <c r="C50" s="63" t="s">
        <v>54</v>
      </c>
      <c r="D50" s="64" t="s">
        <v>54</v>
      </c>
      <c r="E50" s="69" t="s">
        <v>22</v>
      </c>
      <c r="F50" s="69"/>
      <c r="G50" s="18"/>
    </row>
    <row r="51" spans="1:7" ht="15">
      <c r="A51" s="14">
        <v>4</v>
      </c>
      <c r="B51" s="62" t="s">
        <v>55</v>
      </c>
      <c r="C51" s="63" t="s">
        <v>55</v>
      </c>
      <c r="D51" s="64" t="s">
        <v>55</v>
      </c>
      <c r="E51" s="69" t="s">
        <v>22</v>
      </c>
      <c r="F51" s="69"/>
      <c r="G51" s="18"/>
    </row>
    <row r="52" spans="1:7" ht="15">
      <c r="A52" s="14">
        <v>5</v>
      </c>
      <c r="B52" s="62" t="s">
        <v>56</v>
      </c>
      <c r="C52" s="63" t="s">
        <v>56</v>
      </c>
      <c r="D52" s="64" t="s">
        <v>56</v>
      </c>
      <c r="E52" s="69" t="s">
        <v>22</v>
      </c>
      <c r="F52" s="69"/>
      <c r="G52" s="18"/>
    </row>
    <row r="53" spans="1:7" ht="15">
      <c r="A53" s="14">
        <v>6</v>
      </c>
      <c r="B53" s="62" t="s">
        <v>57</v>
      </c>
      <c r="C53" s="63" t="s">
        <v>57</v>
      </c>
      <c r="D53" s="64" t="s">
        <v>57</v>
      </c>
      <c r="E53" s="69" t="s">
        <v>22</v>
      </c>
      <c r="F53" s="69"/>
      <c r="G53" s="18"/>
    </row>
    <row r="54" spans="1:7" ht="15">
      <c r="A54" s="14">
        <v>7</v>
      </c>
      <c r="B54" s="49" t="s">
        <v>58</v>
      </c>
      <c r="C54" s="50" t="s">
        <v>58</v>
      </c>
      <c r="D54" s="51" t="s">
        <v>58</v>
      </c>
      <c r="E54" s="69" t="s">
        <v>22</v>
      </c>
      <c r="F54" s="69"/>
      <c r="G54" s="18"/>
    </row>
    <row r="55" spans="1:7" ht="15">
      <c r="A55" s="38"/>
      <c r="B55" s="39"/>
      <c r="C55" s="39"/>
      <c r="D55" s="39"/>
      <c r="E55" s="40"/>
      <c r="F55" s="40"/>
      <c r="G55" s="18"/>
    </row>
    <row r="56" spans="1:7" s="15" customFormat="1" ht="15">
      <c r="A56" s="48" t="s">
        <v>25</v>
      </c>
      <c r="B56" s="48"/>
      <c r="C56" s="48"/>
      <c r="D56" s="48"/>
      <c r="E56" s="48"/>
      <c r="F56" s="48"/>
      <c r="G56" s="48"/>
    </row>
    <row r="57" spans="1:7" ht="12.75" customHeight="1">
      <c r="A57" s="11"/>
      <c r="B57" s="11"/>
      <c r="C57" s="11"/>
      <c r="D57" s="11"/>
      <c r="E57" s="11"/>
      <c r="F57" s="11"/>
      <c r="G57" s="26"/>
    </row>
    <row r="58" spans="1:7" ht="18.75" customHeight="1">
      <c r="A58" s="60" t="s">
        <v>12</v>
      </c>
      <c r="B58" s="60"/>
      <c r="C58" s="60"/>
      <c r="D58" s="60"/>
      <c r="E58" s="60"/>
      <c r="F58" s="60"/>
      <c r="G58" s="23"/>
    </row>
    <row r="59" spans="1:7" ht="39.75" customHeight="1">
      <c r="A59" s="46" t="s">
        <v>13</v>
      </c>
      <c r="B59" s="46"/>
      <c r="C59" s="46"/>
      <c r="D59" s="46"/>
      <c r="E59" s="46"/>
      <c r="F59" s="46"/>
      <c r="G59" s="46"/>
    </row>
    <row r="60" spans="1:7" ht="13.5" customHeight="1">
      <c r="A60" s="8"/>
      <c r="B60" s="8"/>
      <c r="C60" s="8"/>
      <c r="D60" s="8"/>
      <c r="E60" s="8"/>
      <c r="F60" s="8"/>
      <c r="G60" s="23"/>
    </row>
    <row r="61" spans="1:6" ht="15">
      <c r="A61" s="16"/>
      <c r="B61" s="70" t="s">
        <v>14</v>
      </c>
      <c r="C61" s="71"/>
      <c r="D61" s="72"/>
      <c r="E61" s="52" t="s">
        <v>15</v>
      </c>
      <c r="F61" s="52"/>
    </row>
    <row r="62" spans="1:6" ht="15">
      <c r="A62" s="27">
        <v>1</v>
      </c>
      <c r="B62" s="62" t="s">
        <v>52</v>
      </c>
      <c r="C62" s="63"/>
      <c r="D62" s="64"/>
      <c r="E62" s="47">
        <v>75</v>
      </c>
      <c r="F62" s="47"/>
    </row>
    <row r="63" spans="1:6" ht="15">
      <c r="A63" s="27">
        <v>2</v>
      </c>
      <c r="B63" s="62" t="s">
        <v>53</v>
      </c>
      <c r="C63" s="63" t="s">
        <v>53</v>
      </c>
      <c r="D63" s="64" t="s">
        <v>53</v>
      </c>
      <c r="E63" s="47">
        <v>75</v>
      </c>
      <c r="F63" s="47"/>
    </row>
    <row r="64" spans="1:6" ht="34.5" customHeight="1">
      <c r="A64" s="27">
        <v>3</v>
      </c>
      <c r="B64" s="74" t="s">
        <v>54</v>
      </c>
      <c r="C64" s="75" t="s">
        <v>54</v>
      </c>
      <c r="D64" s="76" t="s">
        <v>54</v>
      </c>
      <c r="E64" s="47">
        <v>100</v>
      </c>
      <c r="F64" s="47"/>
    </row>
    <row r="65" spans="1:6" ht="15">
      <c r="A65" s="27">
        <v>4</v>
      </c>
      <c r="B65" s="62" t="s">
        <v>55</v>
      </c>
      <c r="C65" s="63" t="s">
        <v>55</v>
      </c>
      <c r="D65" s="64" t="s">
        <v>55</v>
      </c>
      <c r="E65" s="47">
        <v>75</v>
      </c>
      <c r="F65" s="47"/>
    </row>
    <row r="66" spans="1:6" ht="15">
      <c r="A66" s="27">
        <v>5</v>
      </c>
      <c r="B66" s="62" t="s">
        <v>56</v>
      </c>
      <c r="C66" s="63" t="s">
        <v>56</v>
      </c>
      <c r="D66" s="64" t="s">
        <v>56</v>
      </c>
      <c r="E66" s="47">
        <v>75</v>
      </c>
      <c r="F66" s="47"/>
    </row>
    <row r="67" spans="1:6" ht="15" customHeight="1">
      <c r="A67" s="27">
        <v>6</v>
      </c>
      <c r="B67" s="62" t="s">
        <v>57</v>
      </c>
      <c r="C67" s="63" t="s">
        <v>57</v>
      </c>
      <c r="D67" s="64" t="s">
        <v>57</v>
      </c>
      <c r="E67" s="47">
        <v>100</v>
      </c>
      <c r="F67" s="47"/>
    </row>
    <row r="68" spans="1:6" ht="15">
      <c r="A68" s="27">
        <v>7</v>
      </c>
      <c r="B68" s="49" t="s">
        <v>58</v>
      </c>
      <c r="C68" s="50" t="s">
        <v>58</v>
      </c>
      <c r="D68" s="51" t="s">
        <v>58</v>
      </c>
      <c r="E68" s="47">
        <v>100</v>
      </c>
      <c r="F68" s="47"/>
    </row>
    <row r="69" spans="1:6" ht="15">
      <c r="A69" s="40"/>
      <c r="B69" s="41"/>
      <c r="C69" s="41"/>
      <c r="D69" s="41"/>
      <c r="E69" s="34"/>
      <c r="F69" s="34"/>
    </row>
    <row r="70" ht="17.25" customHeight="1">
      <c r="A70" s="2" t="s">
        <v>16</v>
      </c>
    </row>
    <row r="71" spans="1:7" ht="19.5" customHeight="1">
      <c r="A71" s="56" t="s">
        <v>24</v>
      </c>
      <c r="B71" s="56"/>
      <c r="C71" s="56"/>
      <c r="D71" s="56"/>
      <c r="E71" s="56"/>
      <c r="F71" s="56"/>
      <c r="G71" s="56"/>
    </row>
    <row r="72" spans="1:7" ht="9.75" customHeight="1">
      <c r="A72" s="8"/>
      <c r="B72" s="8"/>
      <c r="C72" s="8"/>
      <c r="D72" s="8"/>
      <c r="E72" s="8"/>
      <c r="F72" s="8"/>
      <c r="G72" s="23"/>
    </row>
    <row r="73" spans="1:4" ht="15">
      <c r="A73" s="58" t="s">
        <v>79</v>
      </c>
      <c r="B73" s="58"/>
      <c r="C73" s="58"/>
      <c r="D73" s="4"/>
    </row>
    <row r="74" spans="1:7" ht="28.5" customHeight="1">
      <c r="A74" s="46" t="s">
        <v>33</v>
      </c>
      <c r="B74" s="46"/>
      <c r="C74" s="46"/>
      <c r="D74" s="46"/>
      <c r="E74" s="46"/>
      <c r="F74" s="46"/>
      <c r="G74" s="46"/>
    </row>
    <row r="75" spans="1:7" ht="53.25" customHeight="1">
      <c r="A75" s="46" t="s">
        <v>34</v>
      </c>
      <c r="B75" s="46"/>
      <c r="C75" s="46"/>
      <c r="D75" s="46"/>
      <c r="E75" s="46"/>
      <c r="F75" s="46"/>
      <c r="G75" s="46"/>
    </row>
    <row r="76" spans="1:7" ht="35.25" customHeight="1">
      <c r="A76" s="46" t="s">
        <v>75</v>
      </c>
      <c r="B76" s="46"/>
      <c r="C76" s="46"/>
      <c r="D76" s="46"/>
      <c r="E76" s="46"/>
      <c r="F76" s="46"/>
      <c r="G76" s="46"/>
    </row>
    <row r="77" spans="1:7" ht="23.25" customHeight="1">
      <c r="A77" s="46" t="s">
        <v>76</v>
      </c>
      <c r="B77" s="46"/>
      <c r="C77" s="46"/>
      <c r="D77" s="46"/>
      <c r="E77" s="46"/>
      <c r="F77" s="46"/>
      <c r="G77" s="46"/>
    </row>
    <row r="78" spans="1:7" ht="15">
      <c r="A78" s="7"/>
      <c r="B78" s="7"/>
      <c r="C78" s="7"/>
      <c r="D78" s="7"/>
      <c r="E78" s="7"/>
      <c r="F78" s="7"/>
      <c r="G78" s="7"/>
    </row>
    <row r="79" spans="1:7" ht="15.75" customHeight="1">
      <c r="A79" s="1" t="s">
        <v>80</v>
      </c>
      <c r="B79" s="1"/>
      <c r="C79" s="1"/>
      <c r="D79" s="1"/>
      <c r="E79" s="5"/>
      <c r="F79" s="5"/>
      <c r="G79" s="22"/>
    </row>
    <row r="80" spans="1:7" ht="18.75" customHeight="1">
      <c r="A80" s="5" t="s">
        <v>31</v>
      </c>
      <c r="B80" s="1"/>
      <c r="C80" s="1"/>
      <c r="D80" s="1"/>
      <c r="E80" s="5"/>
      <c r="F80" s="5"/>
      <c r="G80" s="22"/>
    </row>
    <row r="81" spans="1:7" ht="6.75" customHeight="1">
      <c r="A81" s="5"/>
      <c r="B81" s="1"/>
      <c r="C81" s="1"/>
      <c r="D81" s="1"/>
      <c r="E81" s="5"/>
      <c r="F81" s="5"/>
      <c r="G81" s="22"/>
    </row>
    <row r="82" spans="1:7" ht="14.25" customHeight="1">
      <c r="A82" s="19" t="s">
        <v>81</v>
      </c>
      <c r="B82" s="17"/>
      <c r="C82" s="11"/>
      <c r="D82" s="11"/>
      <c r="E82" s="11"/>
      <c r="F82" s="20"/>
      <c r="G82" s="20"/>
    </row>
    <row r="83" spans="1:7" ht="6" customHeight="1">
      <c r="A83" s="18"/>
      <c r="B83" s="11"/>
      <c r="C83" s="11"/>
      <c r="D83" s="11"/>
      <c r="E83" s="11"/>
      <c r="F83" s="20"/>
      <c r="G83" s="20"/>
    </row>
    <row r="84" spans="1:7" ht="30.75" customHeight="1">
      <c r="A84" s="77" t="s">
        <v>28</v>
      </c>
      <c r="B84" s="77"/>
      <c r="C84" s="77"/>
      <c r="D84" s="77"/>
      <c r="E84" s="77"/>
      <c r="F84" s="77"/>
      <c r="G84" s="77"/>
    </row>
    <row r="85" spans="1:7" ht="7.5" customHeight="1">
      <c r="A85" s="18"/>
      <c r="B85" s="13"/>
      <c r="C85" s="13"/>
      <c r="D85" s="13"/>
      <c r="E85" s="13"/>
      <c r="F85" s="13"/>
      <c r="G85" s="20"/>
    </row>
    <row r="86" spans="1:7" s="29" customFormat="1" ht="25.5">
      <c r="A86" s="30" t="s">
        <v>36</v>
      </c>
      <c r="B86" s="84" t="s">
        <v>35</v>
      </c>
      <c r="C86" s="84"/>
      <c r="D86" s="79" t="s">
        <v>38</v>
      </c>
      <c r="E86" s="79"/>
      <c r="F86" s="36" t="s">
        <v>37</v>
      </c>
      <c r="G86" s="42"/>
    </row>
    <row r="87" spans="1:8" ht="15">
      <c r="A87" s="53">
        <v>1</v>
      </c>
      <c r="B87" s="73" t="s">
        <v>66</v>
      </c>
      <c r="C87" s="73"/>
      <c r="D87" s="61" t="s">
        <v>56</v>
      </c>
      <c r="E87" s="85"/>
      <c r="F87" s="37">
        <f>+'[1]Eléctrica'!$Q$12</f>
        <v>45812064.672</v>
      </c>
      <c r="H87" s="82"/>
    </row>
    <row r="88" spans="1:8" ht="15">
      <c r="A88" s="53"/>
      <c r="B88" s="73">
        <v>6.7</v>
      </c>
      <c r="C88" s="73"/>
      <c r="D88" s="61" t="s">
        <v>53</v>
      </c>
      <c r="E88" s="85"/>
      <c r="F88" s="37">
        <f>+'[1]Eléctrica'!$Q$15</f>
        <v>32333239</v>
      </c>
      <c r="H88" s="81"/>
    </row>
    <row r="89" spans="1:7" ht="15">
      <c r="A89" s="53">
        <v>2</v>
      </c>
      <c r="B89" s="73" t="s">
        <v>64</v>
      </c>
      <c r="C89" s="73"/>
      <c r="D89" s="85" t="s">
        <v>71</v>
      </c>
      <c r="E89" s="85"/>
      <c r="F89" s="43">
        <v>0</v>
      </c>
      <c r="G89" s="80"/>
    </row>
    <row r="90" spans="1:7" ht="15">
      <c r="A90" s="53"/>
      <c r="B90" s="73" t="s">
        <v>67</v>
      </c>
      <c r="C90" s="73"/>
      <c r="D90" s="85" t="s">
        <v>57</v>
      </c>
      <c r="E90" s="85"/>
      <c r="F90" s="43">
        <f>+'[1]Física y Electrónica'!$AC$16</f>
        <v>26528368</v>
      </c>
      <c r="G90" s="80"/>
    </row>
    <row r="91" spans="1:7" ht="15">
      <c r="A91" s="53"/>
      <c r="B91" s="73" t="s">
        <v>65</v>
      </c>
      <c r="C91" s="73"/>
      <c r="D91" s="61" t="s">
        <v>56</v>
      </c>
      <c r="E91" s="85"/>
      <c r="F91" s="43">
        <f>+'[1]Física y Electrónica'!$AC$20</f>
        <v>6274254.6899999995</v>
      </c>
      <c r="G91" s="80"/>
    </row>
    <row r="92" spans="1:7" ht="15">
      <c r="A92" s="53"/>
      <c r="B92" s="73" t="s">
        <v>68</v>
      </c>
      <c r="C92" s="73"/>
      <c r="D92" s="61" t="s">
        <v>52</v>
      </c>
      <c r="E92" s="85"/>
      <c r="F92" s="43">
        <f>+'[1]Física y Electrónica'!$AC$22</f>
        <v>20818144</v>
      </c>
      <c r="G92" s="80"/>
    </row>
    <row r="93" spans="1:7" ht="37.5" customHeight="1">
      <c r="A93" s="53"/>
      <c r="B93" s="73" t="s">
        <v>69</v>
      </c>
      <c r="C93" s="73"/>
      <c r="D93" s="85" t="s">
        <v>54</v>
      </c>
      <c r="E93" s="85"/>
      <c r="F93" s="43">
        <f>+'[1]Física y Electrónica'!$AC$24</f>
        <v>20001488</v>
      </c>
      <c r="G93" s="80"/>
    </row>
    <row r="94" spans="1:7" ht="15">
      <c r="A94" s="53"/>
      <c r="B94" s="73" t="s">
        <v>70</v>
      </c>
      <c r="C94" s="73"/>
      <c r="D94" s="61" t="s">
        <v>53</v>
      </c>
      <c r="E94" s="85"/>
      <c r="F94" s="37">
        <f>+'[1]Física y Electrónica'!$AC$26</f>
        <v>58223000</v>
      </c>
      <c r="G94" s="80"/>
    </row>
    <row r="95" spans="1:7" ht="15">
      <c r="A95" s="45">
        <v>3</v>
      </c>
      <c r="B95" s="73">
        <v>1</v>
      </c>
      <c r="C95" s="73"/>
      <c r="D95" s="61" t="s">
        <v>55</v>
      </c>
      <c r="E95" s="85"/>
      <c r="F95" s="43">
        <f>+'[1]Mecánica'!$H$9</f>
        <v>85845000</v>
      </c>
      <c r="G95" s="20"/>
    </row>
    <row r="96" spans="1:7" ht="15" customHeight="1">
      <c r="A96" s="86" t="s">
        <v>27</v>
      </c>
      <c r="B96" s="86"/>
      <c r="C96" s="86"/>
      <c r="D96" s="86"/>
      <c r="E96" s="86"/>
      <c r="F96" s="44">
        <f>SUM(F87:F95)</f>
        <v>295835558.362</v>
      </c>
      <c r="G96" s="32"/>
    </row>
    <row r="97" spans="1:7" ht="15">
      <c r="A97" s="33"/>
      <c r="B97" s="33"/>
      <c r="C97" s="33"/>
      <c r="D97" s="34"/>
      <c r="E97" s="34"/>
      <c r="F97" s="35"/>
      <c r="G97" s="32"/>
    </row>
    <row r="98" spans="1:7" ht="15">
      <c r="A98" s="56" t="s">
        <v>72</v>
      </c>
      <c r="B98" s="56"/>
      <c r="C98" s="56"/>
      <c r="D98" s="56"/>
      <c r="E98" s="56"/>
      <c r="F98" s="56"/>
      <c r="G98" s="56"/>
    </row>
    <row r="99" spans="1:7" ht="2.25" customHeight="1">
      <c r="A99" s="56"/>
      <c r="B99" s="56"/>
      <c r="C99" s="56"/>
      <c r="D99" s="56"/>
      <c r="E99" s="56"/>
      <c r="F99" s="56"/>
      <c r="G99" s="56"/>
    </row>
    <row r="100" spans="1:7" ht="15">
      <c r="A100" s="8"/>
      <c r="B100" s="8"/>
      <c r="C100" s="8"/>
      <c r="D100" s="8"/>
      <c r="E100" s="8"/>
      <c r="F100" s="8"/>
      <c r="G100" s="8"/>
    </row>
    <row r="101" spans="1:7" ht="15">
      <c r="A101" s="8"/>
      <c r="B101" s="8"/>
      <c r="C101" s="8"/>
      <c r="D101" s="8"/>
      <c r="E101" s="8"/>
      <c r="G101" s="8"/>
    </row>
    <row r="104" spans="2:5" ht="15">
      <c r="B104" s="2" t="s">
        <v>30</v>
      </c>
      <c r="E104" s="2" t="s">
        <v>29</v>
      </c>
    </row>
    <row r="105" spans="2:5" ht="15">
      <c r="B105" s="2" t="s">
        <v>17</v>
      </c>
      <c r="E105" s="2" t="s">
        <v>18</v>
      </c>
    </row>
    <row r="112" spans="2:5" ht="15">
      <c r="B112" s="2" t="s">
        <v>32</v>
      </c>
      <c r="E112" s="2" t="s">
        <v>59</v>
      </c>
    </row>
    <row r="113" spans="2:5" ht="15">
      <c r="B113" s="2" t="s">
        <v>18</v>
      </c>
      <c r="E113" s="2" t="s">
        <v>19</v>
      </c>
    </row>
    <row r="119" spans="2:5" ht="15">
      <c r="B119" s="2" t="s">
        <v>60</v>
      </c>
      <c r="E119" s="2" t="s">
        <v>61</v>
      </c>
    </row>
    <row r="120" spans="2:5" ht="15">
      <c r="B120" s="2" t="s">
        <v>19</v>
      </c>
      <c r="E120" s="2" t="s">
        <v>19</v>
      </c>
    </row>
    <row r="125" spans="2:5" ht="15">
      <c r="B125" s="2" t="s">
        <v>62</v>
      </c>
      <c r="E125" s="2" t="s">
        <v>63</v>
      </c>
    </row>
    <row r="126" spans="2:5" ht="15">
      <c r="B126" s="2" t="s">
        <v>19</v>
      </c>
      <c r="E126" s="2" t="s">
        <v>19</v>
      </c>
    </row>
    <row r="130" ht="15" hidden="1"/>
    <row r="131" spans="1:7" ht="54.75" customHeight="1">
      <c r="A131" s="78" t="s">
        <v>21</v>
      </c>
      <c r="B131" s="78"/>
      <c r="C131" s="78"/>
      <c r="D131" s="78"/>
      <c r="E131" s="78"/>
      <c r="F131" s="78"/>
      <c r="G131" s="78"/>
    </row>
    <row r="137" ht="15">
      <c r="B137" s="19" t="s">
        <v>39</v>
      </c>
    </row>
    <row r="138" spans="2:4" ht="15">
      <c r="B138" s="83" t="s">
        <v>82</v>
      </c>
      <c r="C138" s="83"/>
      <c r="D138" s="83"/>
    </row>
    <row r="145" ht="15">
      <c r="B145" s="2" t="s">
        <v>20</v>
      </c>
    </row>
    <row r="147" spans="2:7" ht="11.25" customHeight="1">
      <c r="B147" s="56" t="s">
        <v>20</v>
      </c>
      <c r="C147" s="56"/>
      <c r="D147" s="56"/>
      <c r="E147" s="56"/>
      <c r="F147" s="56"/>
      <c r="G147" s="56"/>
    </row>
    <row r="148" ht="54.75" customHeight="1"/>
    <row r="154" ht="15">
      <c r="C154" s="2" t="s">
        <v>20</v>
      </c>
    </row>
    <row r="155" ht="15">
      <c r="C155" s="2" t="s">
        <v>20</v>
      </c>
    </row>
  </sheetData>
  <sheetProtection/>
  <mergeCells count="82">
    <mergeCell ref="B67:D67"/>
    <mergeCell ref="B68:D68"/>
    <mergeCell ref="E67:F67"/>
    <mergeCell ref="E68:F68"/>
    <mergeCell ref="B66:D66"/>
    <mergeCell ref="E66:F66"/>
    <mergeCell ref="B147:G147"/>
    <mergeCell ref="A131:G131"/>
    <mergeCell ref="A96:E96"/>
    <mergeCell ref="A98:G99"/>
    <mergeCell ref="B94:C94"/>
    <mergeCell ref="A74:G74"/>
    <mergeCell ref="A76:G76"/>
    <mergeCell ref="B90:C90"/>
    <mergeCell ref="B91:C91"/>
    <mergeCell ref="B93:C93"/>
    <mergeCell ref="D95:E95"/>
    <mergeCell ref="B64:D64"/>
    <mergeCell ref="B50:D50"/>
    <mergeCell ref="A59:G59"/>
    <mergeCell ref="A58:F58"/>
    <mergeCell ref="B63:D63"/>
    <mergeCell ref="A84:G84"/>
    <mergeCell ref="B95:C95"/>
    <mergeCell ref="D86:E86"/>
    <mergeCell ref="B86:C86"/>
    <mergeCell ref="E52:F52"/>
    <mergeCell ref="E53:F53"/>
    <mergeCell ref="B49:D49"/>
    <mergeCell ref="E49:F49"/>
    <mergeCell ref="B61:D61"/>
    <mergeCell ref="E54:F54"/>
    <mergeCell ref="A41:G41"/>
    <mergeCell ref="B52:D52"/>
    <mergeCell ref="B53:D53"/>
    <mergeCell ref="B51:D51"/>
    <mergeCell ref="E62:F62"/>
    <mergeCell ref="A47:D47"/>
    <mergeCell ref="B48:D48"/>
    <mergeCell ref="E48:F48"/>
    <mergeCell ref="E50:F50"/>
    <mergeCell ref="E51:F51"/>
    <mergeCell ref="A11:G11"/>
    <mergeCell ref="A16:G16"/>
    <mergeCell ref="D87:E87"/>
    <mergeCell ref="A73:C73"/>
    <mergeCell ref="A71:G71"/>
    <mergeCell ref="B62:D62"/>
    <mergeCell ref="B65:D65"/>
    <mergeCell ref="A75:G75"/>
    <mergeCell ref="A37:G37"/>
    <mergeCell ref="A39:G39"/>
    <mergeCell ref="A1:G1"/>
    <mergeCell ref="A2:G2"/>
    <mergeCell ref="A3:G3"/>
    <mergeCell ref="A4:G4"/>
    <mergeCell ref="A45:G45"/>
    <mergeCell ref="E47:F47"/>
    <mergeCell ref="A7:B7"/>
    <mergeCell ref="A8:B8"/>
    <mergeCell ref="A9:B9"/>
    <mergeCell ref="A12:G12"/>
    <mergeCell ref="B54:D54"/>
    <mergeCell ref="E61:F61"/>
    <mergeCell ref="D93:E93"/>
    <mergeCell ref="D94:E94"/>
    <mergeCell ref="A87:A88"/>
    <mergeCell ref="E65:F65"/>
    <mergeCell ref="E63:F63"/>
    <mergeCell ref="D89:E89"/>
    <mergeCell ref="B89:C89"/>
    <mergeCell ref="B87:C87"/>
    <mergeCell ref="D90:E90"/>
    <mergeCell ref="D91:E91"/>
    <mergeCell ref="A77:G77"/>
    <mergeCell ref="A89:A94"/>
    <mergeCell ref="E64:F64"/>
    <mergeCell ref="A56:G56"/>
    <mergeCell ref="B88:C88"/>
    <mergeCell ref="D88:E88"/>
    <mergeCell ref="B92:C92"/>
    <mergeCell ref="D92:E92"/>
  </mergeCells>
  <printOptions/>
  <pageMargins left="0.9448818897637796" right="0.31496062992125984" top="1.4566929133858268" bottom="1.3779527559055118"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Usuario UTP</cp:lastModifiedBy>
  <cp:lastPrinted>2012-07-31T16:26:32Z</cp:lastPrinted>
  <dcterms:created xsi:type="dcterms:W3CDTF">2008-05-20T14:27:19Z</dcterms:created>
  <dcterms:modified xsi:type="dcterms:W3CDTF">2012-07-31T16:44:38Z</dcterms:modified>
  <cp:category/>
  <cp:version/>
  <cp:contentType/>
  <cp:contentStatus/>
</cp:coreProperties>
</file>