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UTP\Desktop\COPASST\COMISIONES COPASST\Comisión Inspecciones\"/>
    </mc:Choice>
  </mc:AlternateContent>
  <bookViews>
    <workbookView xWindow="0" yWindow="0" windowWidth="19200" windowHeight="9990"/>
  </bookViews>
  <sheets>
    <sheet name="EPP" sheetId="1" r:id="rId1"/>
  </sheets>
  <calcPr calcId="162913"/>
</workbook>
</file>

<file path=xl/calcChain.xml><?xml version="1.0" encoding="utf-8"?>
<calcChain xmlns="http://schemas.openxmlformats.org/spreadsheetml/2006/main">
  <c r="P22" i="1" l="1"/>
  <c r="O22" i="1"/>
  <c r="N22" i="1"/>
  <c r="M22" i="1"/>
  <c r="L22" i="1"/>
  <c r="K22" i="1"/>
  <c r="J22" i="1"/>
  <c r="I22" i="1"/>
  <c r="H22" i="1"/>
  <c r="G22" i="1"/>
  <c r="F22" i="1"/>
  <c r="E22" i="1"/>
  <c r="D22" i="1"/>
  <c r="B21" i="1"/>
  <c r="B20" i="1"/>
  <c r="B19" i="1"/>
  <c r="B18" i="1"/>
  <c r="B17" i="1"/>
  <c r="B16" i="1"/>
  <c r="B15" i="1"/>
  <c r="E10" i="1"/>
  <c r="E7" i="1"/>
  <c r="B24" i="1" l="1"/>
  <c r="F24" i="1" s="1"/>
  <c r="N24" i="1"/>
  <c r="L24" i="1"/>
  <c r="J24" i="1"/>
  <c r="E24" i="1" l="1"/>
  <c r="M24" i="1"/>
  <c r="D24" i="1"/>
  <c r="P24" i="1"/>
  <c r="H24" i="1"/>
  <c r="K24" i="1"/>
  <c r="G24" i="1"/>
  <c r="O24" i="1"/>
  <c r="I24" i="1"/>
</calcChain>
</file>

<file path=xl/sharedStrings.xml><?xml version="1.0" encoding="utf-8"?>
<sst xmlns="http://schemas.openxmlformats.org/spreadsheetml/2006/main" count="61" uniqueCount="47">
  <si>
    <t>COMISIÓN DE INSPECCIÓNES EPP</t>
  </si>
  <si>
    <t>Áreas y Dependencias</t>
  </si>
  <si>
    <t>N° TOTAL DE AREAS IDENTIFICADAS</t>
  </si>
  <si>
    <t>% Cumplimiento visitas áreas UTP</t>
  </si>
  <si>
    <t>N° TOTAL DE AREAS VISITADAS</t>
  </si>
  <si>
    <t>N° TOTAL EDIFICIOS</t>
  </si>
  <si>
    <t>N° TOTAL LABORATORIOS IDENTIFICADOS</t>
  </si>
  <si>
    <t>% Cumplimiento visitas Laboratorios</t>
  </si>
  <si>
    <t>N° TOTAL LABORATORIOS VISITADOS</t>
  </si>
  <si>
    <t>N° EXPUESTOS</t>
  </si>
  <si>
    <t>N° TOTAL EXPUESTOS -&gt;</t>
  </si>
  <si>
    <t>EDIFICIO 1</t>
  </si>
  <si>
    <t>EDIFICIO 2</t>
  </si>
  <si>
    <t>EDIFICIO 3</t>
  </si>
  <si>
    <t>EDIFICIO 4</t>
  </si>
  <si>
    <t>EDIFICIO 5</t>
  </si>
  <si>
    <t>EDIFICIO 6</t>
  </si>
  <si>
    <t>EDIFICIO 8</t>
  </si>
  <si>
    <t>EDIFICIO 9</t>
  </si>
  <si>
    <t>EDIFICIO 10</t>
  </si>
  <si>
    <t>EDIFICIO 11</t>
  </si>
  <si>
    <t>EDIFICIO 14</t>
  </si>
  <si>
    <t>EDIFICIO 15</t>
  </si>
  <si>
    <t>OTROS</t>
  </si>
  <si>
    <t>N° EPP CABEZA</t>
  </si>
  <si>
    <t>-</t>
  </si>
  <si>
    <t>N° EPP RESPIRATORIO</t>
  </si>
  <si>
    <t>N° EPP VISUAL/FACIAL</t>
  </si>
  <si>
    <t>N° EPP AUDITIVO</t>
  </si>
  <si>
    <t>N° EPP MANOS</t>
  </si>
  <si>
    <t>N° EPP EXT INFERIORES</t>
  </si>
  <si>
    <t>N° EPP CORPORAL</t>
  </si>
  <si>
    <t>TOTAL EPP</t>
  </si>
  <si>
    <t>DIFICULTADES:</t>
  </si>
  <si>
    <t>1. Cuantificar la cantidad de laboratorios del Campus Universitario</t>
  </si>
  <si>
    <t>2. Verificar las condiciones de contratación y vinculación</t>
  </si>
  <si>
    <t>3. El personal expuesto a los diferentes tipos de riesgos cuenta con varias modalidades de contratación</t>
  </si>
  <si>
    <t>4. Una misma persona puede pertenecer y ejecutar actividades en diferentes áreas y/o laboratorios</t>
  </si>
  <si>
    <t>5. Disponibilidad del personal a la hora de las visitas de inspección.</t>
  </si>
  <si>
    <t>ÁREAS Y DEPENDENCIAS CAMPUS UNIVERSITARIO</t>
  </si>
  <si>
    <t>LABORATORIOS CAMPUS UNIVERSITARIO</t>
  </si>
  <si>
    <t>ELEMENTOS DE PROTECCIÓN PERSONAL</t>
  </si>
  <si>
    <t>N° DE EXPUESTOS POR EDIFICIO (VISITADOS)</t>
  </si>
  <si>
    <t>RESUMEN GENERAL ÁREAS VISITADAS</t>
  </si>
  <si>
    <t>VISITAS GENERALES UTP</t>
  </si>
  <si>
    <t>LABORATORIOS VISITADOS</t>
  </si>
  <si>
    <t xml:space="preserve">AVANCE VISITAS DE INSPECCIÓN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</si>
</sst>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rgb="FF000000"/>
      <name val="Arial"/>
    </font>
    <font>
      <b/>
      <sz val="14"/>
      <name val="Arial"/>
    </font>
    <font>
      <sz val="10"/>
      <name val="Arial"/>
    </font>
    <font>
      <b/>
      <sz val="10"/>
      <name val="Arial"/>
    </font>
    <font>
      <sz val="10"/>
      <name val="Arial"/>
    </font>
    <font>
      <b/>
      <sz val="12"/>
      <name val="Arial"/>
    </font>
    <font>
      <b/>
      <sz val="10"/>
      <name val="Arial"/>
    </font>
    <font>
      <sz val="10"/>
      <color rgb="FF000000"/>
      <name val="Arial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4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rgb="FFD8FBFF"/>
        <bgColor rgb="FFD8FBFF"/>
      </patternFill>
    </fill>
    <fill>
      <patternFill patternType="solid">
        <fgColor rgb="FF56B9F3"/>
        <bgColor rgb="FF56B9F3"/>
      </patternFill>
    </fill>
    <fill>
      <patternFill patternType="solid">
        <fgColor rgb="FFFFFFFF"/>
        <bgColor rgb="FFFFFFFF"/>
      </patternFill>
    </fill>
    <fill>
      <patternFill patternType="solid">
        <fgColor rgb="FFEEFFBD"/>
        <bgColor rgb="FFEEFFBD"/>
      </patternFill>
    </fill>
    <fill>
      <patternFill patternType="solid">
        <fgColor rgb="FFC1D51C"/>
        <bgColor rgb="FFC1D51C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  <fill>
      <patternFill patternType="solid">
        <fgColor rgb="FFF4CCCC"/>
        <bgColor rgb="FFF4CCCC"/>
      </patternFill>
    </fill>
    <fill>
      <patternFill patternType="solid">
        <fgColor rgb="FFE6B8AF"/>
        <bgColor rgb="FFE6B8AF"/>
      </patternFill>
    </fill>
    <fill>
      <patternFill patternType="solid">
        <fgColor rgb="FFD9D2E9"/>
        <bgColor rgb="FFD9D2E9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1">
    <xf numFmtId="0" fontId="0" fillId="0" borderId="0" xfId="0" applyFont="1" applyAlignment="1"/>
    <xf numFmtId="0" fontId="4" fillId="0" borderId="0" xfId="0" applyFont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5" borderId="13" xfId="0" applyFont="1" applyFill="1" applyBorder="1"/>
    <xf numFmtId="0" fontId="4" fillId="5" borderId="13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10" fontId="5" fillId="0" borderId="11" xfId="0" applyNumberFormat="1" applyFont="1" applyBorder="1" applyAlignment="1">
      <alignment horizontal="center" vertical="center"/>
    </xf>
    <xf numFmtId="10" fontId="5" fillId="0" borderId="10" xfId="0" applyNumberFormat="1" applyFont="1" applyBorder="1" applyAlignment="1">
      <alignment horizontal="center" vertical="center"/>
    </xf>
    <xf numFmtId="0" fontId="3" fillId="12" borderId="13" xfId="0" applyFont="1" applyFill="1" applyBorder="1" applyAlignment="1">
      <alignment horizontal="left" vertical="top"/>
    </xf>
    <xf numFmtId="9" fontId="4" fillId="0" borderId="0" xfId="1" applyFont="1" applyAlignment="1">
      <alignment horizontal="center" vertical="center"/>
    </xf>
    <xf numFmtId="0" fontId="0" fillId="0" borderId="18" xfId="0" applyFont="1" applyBorder="1" applyAlignment="1"/>
    <xf numFmtId="0" fontId="0" fillId="0" borderId="16" xfId="0" applyFont="1" applyBorder="1" applyAlignment="1"/>
    <xf numFmtId="0" fontId="9" fillId="0" borderId="1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3" fillId="9" borderId="11" xfId="0" applyFont="1" applyFill="1" applyBorder="1" applyAlignment="1">
      <alignment horizontal="center" vertical="center"/>
    </xf>
    <xf numFmtId="0" fontId="2" fillId="0" borderId="12" xfId="0" applyFont="1" applyBorder="1"/>
    <xf numFmtId="0" fontId="3" fillId="12" borderId="14" xfId="0" applyFont="1" applyFill="1" applyBorder="1" applyAlignment="1">
      <alignment horizontal="center" vertical="top"/>
    </xf>
    <xf numFmtId="0" fontId="2" fillId="0" borderId="16" xfId="0" applyFont="1" applyBorder="1"/>
    <xf numFmtId="0" fontId="2" fillId="0" borderId="15" xfId="0" applyFont="1" applyBorder="1"/>
    <xf numFmtId="0" fontId="5" fillId="11" borderId="14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8" fillId="13" borderId="17" xfId="0" applyFont="1" applyFill="1" applyBorder="1" applyAlignment="1">
      <alignment horizontal="center" vertical="center"/>
    </xf>
    <xf numFmtId="0" fontId="0" fillId="0" borderId="0" xfId="0" applyFont="1" applyAlignment="1"/>
    <xf numFmtId="0" fontId="3" fillId="4" borderId="4" xfId="0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6" xfId="0" applyFont="1" applyBorder="1"/>
    <xf numFmtId="0" fontId="2" fillId="0" borderId="9" xfId="0" applyFont="1" applyBorder="1"/>
    <xf numFmtId="0" fontId="5" fillId="10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0" fontId="1" fillId="7" borderId="1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10" fontId="1" fillId="4" borderId="11" xfId="0" applyNumberFormat="1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33CCCC"/>
      <color rgb="FFFF6600"/>
      <color rgb="FF3366FF"/>
      <color rgb="FFFF00FF"/>
      <color rgb="FFCCFF33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autoTitleDeleted val="1"/>
    <c:plotArea>
      <c:layout/>
      <c:barChart>
        <c:barDir val="col"/>
        <c:grouping val="stacked"/>
        <c:varyColors val="1"/>
        <c:ser>
          <c:idx val="0"/>
          <c:order val="0"/>
          <c:spPr>
            <a:solidFill>
              <a:srgbClr val="E06666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EPP!$B$10:$B$11</c:f>
              <c:strCache>
                <c:ptCount val="2"/>
                <c:pt idx="0">
                  <c:v>N° TOTAL LABORATORIOS IDENTIFICADOS</c:v>
                </c:pt>
                <c:pt idx="1">
                  <c:v>N° TOTAL LABORATORIOS VISITADOS</c:v>
                </c:pt>
              </c:strCache>
            </c:strRef>
          </c:cat>
          <c:val>
            <c:numRef>
              <c:f>EPP!$D$10:$D$11</c:f>
              <c:numCache>
                <c:formatCode>General</c:formatCode>
                <c:ptCount val="2"/>
                <c:pt idx="0">
                  <c:v>64</c:v>
                </c:pt>
                <c:pt idx="1">
                  <c:v>59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DFF5-450F-BCCA-E512BECC07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78246101"/>
        <c:axId val="2048802177"/>
      </c:barChart>
      <c:catAx>
        <c:axId val="197824610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1400" b="0" i="0">
                <a:solidFill>
                  <a:srgbClr val="595959"/>
                </a:solidFill>
                <a:latin typeface="Calibri"/>
              </a:defRPr>
            </a:pPr>
            <a:endParaRPr lang="es-CO"/>
          </a:p>
        </c:txPr>
        <c:crossAx val="2048802177"/>
        <c:crosses val="autoZero"/>
        <c:auto val="1"/>
        <c:lblAlgn val="ctr"/>
        <c:lblOffset val="100"/>
        <c:noMultiLvlLbl val="1"/>
      </c:catAx>
      <c:valAx>
        <c:axId val="2048802177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900" b="0" i="0">
                <a:solidFill>
                  <a:srgbClr val="595959"/>
                </a:solidFill>
                <a:latin typeface="Calibri"/>
              </a:defRPr>
            </a:pPr>
            <a:endParaRPr lang="es-CO"/>
          </a:p>
        </c:txPr>
        <c:crossAx val="1978246101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6FA8DC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EPP!$B$7:$B$8</c:f>
              <c:strCache>
                <c:ptCount val="2"/>
                <c:pt idx="0">
                  <c:v>N° TOTAL DE AREAS IDENTIFICADAS</c:v>
                </c:pt>
                <c:pt idx="1">
                  <c:v>N° TOTAL DE AREAS VISITADAS</c:v>
                </c:pt>
              </c:strCache>
            </c:strRef>
          </c:cat>
          <c:val>
            <c:numRef>
              <c:f>EPP!$D$7:$D$8</c:f>
              <c:numCache>
                <c:formatCode>General</c:formatCode>
                <c:ptCount val="2"/>
                <c:pt idx="0">
                  <c:v>115</c:v>
                </c:pt>
                <c:pt idx="1">
                  <c:v>67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E58E-4A67-B25D-B379D77D1F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6094073"/>
        <c:axId val="1232655967"/>
      </c:barChart>
      <c:catAx>
        <c:axId val="1556094073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1400" b="0" i="0">
                <a:solidFill>
                  <a:srgbClr val="595959"/>
                </a:solidFill>
                <a:latin typeface="Calibri"/>
              </a:defRPr>
            </a:pPr>
            <a:endParaRPr lang="es-CO"/>
          </a:p>
        </c:txPr>
        <c:crossAx val="1232655967"/>
        <c:crosses val="autoZero"/>
        <c:auto val="1"/>
        <c:lblAlgn val="ctr"/>
        <c:lblOffset val="100"/>
        <c:noMultiLvlLbl val="1"/>
      </c:catAx>
      <c:valAx>
        <c:axId val="1232655967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900" b="0" i="0">
                <a:solidFill>
                  <a:srgbClr val="595959"/>
                </a:solidFill>
                <a:latin typeface="Calibri"/>
              </a:defRPr>
            </a:pPr>
            <a:endParaRPr lang="es-CO"/>
          </a:p>
        </c:txPr>
        <c:crossAx val="1556094073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33CCCC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EPP!$C$15:$C$21</c:f>
              <c:strCache>
                <c:ptCount val="7"/>
                <c:pt idx="0">
                  <c:v>N° EPP CABEZA</c:v>
                </c:pt>
                <c:pt idx="1">
                  <c:v>N° EPP RESPIRATORIO</c:v>
                </c:pt>
                <c:pt idx="2">
                  <c:v>N° EPP VISUAL/FACIAL</c:v>
                </c:pt>
                <c:pt idx="3">
                  <c:v>N° EPP AUDITIVO</c:v>
                </c:pt>
                <c:pt idx="4">
                  <c:v>N° EPP MANOS</c:v>
                </c:pt>
                <c:pt idx="5">
                  <c:v>N° EPP EXT INFERIORES</c:v>
                </c:pt>
                <c:pt idx="6">
                  <c:v>N° EPP CORPORAL</c:v>
                </c:pt>
              </c:strCache>
            </c:strRef>
          </c:cat>
          <c:val>
            <c:numRef>
              <c:f>EPP!$B$15:$B$21</c:f>
              <c:numCache>
                <c:formatCode>General</c:formatCode>
                <c:ptCount val="7"/>
                <c:pt idx="0">
                  <c:v>71</c:v>
                </c:pt>
                <c:pt idx="1">
                  <c:v>271</c:v>
                </c:pt>
                <c:pt idx="2">
                  <c:v>298</c:v>
                </c:pt>
                <c:pt idx="3">
                  <c:v>69</c:v>
                </c:pt>
                <c:pt idx="4">
                  <c:v>309</c:v>
                </c:pt>
                <c:pt idx="5">
                  <c:v>110</c:v>
                </c:pt>
                <c:pt idx="6">
                  <c:v>74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371F-4933-AD8B-F0851F11384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828640208"/>
        <c:axId val="316950929"/>
      </c:barChart>
      <c:catAx>
        <c:axId val="828640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/>
            </a:pPr>
            <a:endParaRPr lang="es-CO"/>
          </a:p>
        </c:txPr>
        <c:crossAx val="316950929"/>
        <c:crosses val="autoZero"/>
        <c:auto val="1"/>
        <c:lblAlgn val="ctr"/>
        <c:lblOffset val="100"/>
        <c:noMultiLvlLbl val="1"/>
      </c:catAx>
      <c:valAx>
        <c:axId val="31695092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/>
            </a:pPr>
            <a:endParaRPr lang="es-CO"/>
          </a:p>
        </c:txPr>
        <c:crossAx val="828640208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7C8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B6FB-48A0-BB82-0755F61385E4}"/>
              </c:ext>
            </c:extLst>
          </c:dPt>
          <c:dPt>
            <c:idx val="1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B6FB-48A0-BB82-0755F61385E4}"/>
              </c:ext>
            </c:extLst>
          </c:dPt>
          <c:dPt>
            <c:idx val="2"/>
            <c:invertIfNegative val="0"/>
            <c:bubble3D val="0"/>
            <c:spPr>
              <a:solidFill>
                <a:srgbClr val="CCFF3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B6FB-48A0-BB82-0755F61385E4}"/>
              </c:ext>
            </c:extLst>
          </c:dPt>
          <c:dPt>
            <c:idx val="3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6FB-48A0-BB82-0755F61385E4}"/>
              </c:ext>
            </c:extLst>
          </c:dPt>
          <c:dPt>
            <c:idx val="4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6FB-48A0-BB82-0755F61385E4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B6FB-48A0-BB82-0755F61385E4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B6FB-48A0-BB82-0755F61385E4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A-B6FB-48A0-BB82-0755F61385E4}"/>
              </c:ext>
            </c:extLst>
          </c:dPt>
          <c:dPt>
            <c:idx val="8"/>
            <c:invertIfNegative val="0"/>
            <c:bubble3D val="0"/>
            <c:spPr>
              <a:solidFill>
                <a:srgbClr val="33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B6FB-48A0-BB82-0755F61385E4}"/>
              </c:ext>
            </c:extLst>
          </c:dPt>
          <c:dPt>
            <c:idx val="9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C-B6FB-48A0-BB82-0755F61385E4}"/>
              </c:ext>
            </c:extLst>
          </c:dPt>
          <c:dPt>
            <c:idx val="10"/>
            <c:invertIfNegative val="0"/>
            <c:bubble3D val="0"/>
            <c:spPr>
              <a:solidFill>
                <a:srgbClr val="33CCC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B6FB-48A0-BB82-0755F61385E4}"/>
              </c:ext>
            </c:extLst>
          </c:dPt>
          <c:dPt>
            <c:idx val="11"/>
            <c:invertIfNegative val="0"/>
            <c:bubble3D val="0"/>
            <c:spPr>
              <a:solidFill>
                <a:srgbClr val="FF66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4-B6FB-48A0-BB82-0755F61385E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EPP!$D$13:$P$13</c:f>
              <c:strCache>
                <c:ptCount val="13"/>
                <c:pt idx="0">
                  <c:v>EDIFICIO 1</c:v>
                </c:pt>
                <c:pt idx="1">
                  <c:v>EDIFICIO 2</c:v>
                </c:pt>
                <c:pt idx="2">
                  <c:v>EDIFICIO 3</c:v>
                </c:pt>
                <c:pt idx="3">
                  <c:v>EDIFICIO 4</c:v>
                </c:pt>
                <c:pt idx="4">
                  <c:v>EDIFICIO 5</c:v>
                </c:pt>
                <c:pt idx="5">
                  <c:v>EDIFICIO 6</c:v>
                </c:pt>
                <c:pt idx="6">
                  <c:v>EDIFICIO 8</c:v>
                </c:pt>
                <c:pt idx="7">
                  <c:v>EDIFICIO 9</c:v>
                </c:pt>
                <c:pt idx="8">
                  <c:v>EDIFICIO 10</c:v>
                </c:pt>
                <c:pt idx="9">
                  <c:v>EDIFICIO 11</c:v>
                </c:pt>
                <c:pt idx="10">
                  <c:v>EDIFICIO 14</c:v>
                </c:pt>
                <c:pt idx="11">
                  <c:v>EDIFICIO 15</c:v>
                </c:pt>
                <c:pt idx="12">
                  <c:v>OTROS</c:v>
                </c:pt>
              </c:strCache>
            </c:strRef>
          </c:cat>
          <c:val>
            <c:numRef>
              <c:f>EPP!$D$14:$P$14</c:f>
              <c:numCache>
                <c:formatCode>General</c:formatCode>
                <c:ptCount val="13"/>
                <c:pt idx="0">
                  <c:v>35</c:v>
                </c:pt>
                <c:pt idx="1">
                  <c:v>16</c:v>
                </c:pt>
                <c:pt idx="2">
                  <c:v>29</c:v>
                </c:pt>
                <c:pt idx="3">
                  <c:v>31</c:v>
                </c:pt>
                <c:pt idx="4">
                  <c:v>1</c:v>
                </c:pt>
                <c:pt idx="5">
                  <c:v>5</c:v>
                </c:pt>
                <c:pt idx="6">
                  <c:v>12</c:v>
                </c:pt>
                <c:pt idx="7">
                  <c:v>26</c:v>
                </c:pt>
                <c:pt idx="8">
                  <c:v>27</c:v>
                </c:pt>
                <c:pt idx="9">
                  <c:v>6</c:v>
                </c:pt>
                <c:pt idx="10">
                  <c:v>61</c:v>
                </c:pt>
                <c:pt idx="11">
                  <c:v>4</c:v>
                </c:pt>
                <c:pt idx="1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FB-48A0-BB82-0755F61385E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539089360"/>
        <c:axId val="539091000"/>
      </c:barChart>
      <c:catAx>
        <c:axId val="539089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39091000"/>
        <c:crosses val="autoZero"/>
        <c:auto val="1"/>
        <c:lblAlgn val="ctr"/>
        <c:lblOffset val="100"/>
        <c:noMultiLvlLbl val="0"/>
      </c:catAx>
      <c:valAx>
        <c:axId val="5390910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39089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7C8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1661-4A8C-BBE4-9E3BDBF40AF0}"/>
              </c:ext>
            </c:extLst>
          </c:dPt>
          <c:dPt>
            <c:idx val="1"/>
            <c:invertIfNegative val="0"/>
            <c:bubble3D val="0"/>
            <c:spPr>
              <a:solidFill>
                <a:srgbClr val="CCFF3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1661-4A8C-BBE4-9E3BDBF40AF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EPP!$I$34:$I$35</c:f>
              <c:strCache>
                <c:ptCount val="2"/>
                <c:pt idx="0">
                  <c:v>VISITAS GENERALES UTP</c:v>
                </c:pt>
                <c:pt idx="1">
                  <c:v>LABORATORIOS VISITADOS</c:v>
                </c:pt>
              </c:strCache>
            </c:strRef>
          </c:cat>
          <c:val>
            <c:numRef>
              <c:f>EPP!$J$34:$J$35</c:f>
              <c:numCache>
                <c:formatCode>0%</c:formatCode>
                <c:ptCount val="2"/>
                <c:pt idx="0">
                  <c:v>0.58260000000000001</c:v>
                </c:pt>
                <c:pt idx="1">
                  <c:v>0.92190000000000005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61-4A8C-BBE4-9E3BDBF40AF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546676344"/>
        <c:axId val="546679952"/>
      </c:barChart>
      <c:catAx>
        <c:axId val="546676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46679952"/>
        <c:crosses val="autoZero"/>
        <c:auto val="1"/>
        <c:lblAlgn val="ctr"/>
        <c:lblOffset val="100"/>
        <c:noMultiLvlLbl val="0"/>
      </c:catAx>
      <c:valAx>
        <c:axId val="546679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46676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33</xdr:row>
      <xdr:rowOff>9525</xdr:rowOff>
    </xdr:from>
    <xdr:ext cx="3971925" cy="2524125"/>
    <xdr:graphicFrame macro="">
      <xdr:nvGraphicFramePr>
        <xdr:cNvPr id="2" name="Chart 1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85725</xdr:colOff>
      <xdr:row>33</xdr:row>
      <xdr:rowOff>9525</xdr:rowOff>
    </xdr:from>
    <xdr:ext cx="4391025" cy="2390775"/>
    <xdr:graphicFrame macro="">
      <xdr:nvGraphicFramePr>
        <xdr:cNvPr id="3" name="Chart 2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1</xdr:col>
      <xdr:colOff>76200</xdr:colOff>
      <xdr:row>44</xdr:row>
      <xdr:rowOff>28575</xdr:rowOff>
    </xdr:from>
    <xdr:ext cx="8429625" cy="3533775"/>
    <xdr:graphicFrame macro="">
      <xdr:nvGraphicFramePr>
        <xdr:cNvPr id="4" name="Chart 3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twoCellAnchor>
    <xdr:from>
      <xdr:col>8</xdr:col>
      <xdr:colOff>27214</xdr:colOff>
      <xdr:row>44</xdr:row>
      <xdr:rowOff>43543</xdr:rowOff>
    </xdr:from>
    <xdr:to>
      <xdr:col>14</xdr:col>
      <xdr:colOff>843643</xdr:colOff>
      <xdr:row>61</xdr:row>
      <xdr:rowOff>136071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966106</xdr:colOff>
      <xdr:row>33</xdr:row>
      <xdr:rowOff>2721</xdr:rowOff>
    </xdr:from>
    <xdr:to>
      <xdr:col>14</xdr:col>
      <xdr:colOff>952499</xdr:colOff>
      <xdr:row>42</xdr:row>
      <xdr:rowOff>435428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B975"/>
  <sheetViews>
    <sheetView tabSelected="1" topLeftCell="A4" zoomScale="70" zoomScaleNormal="70" workbookViewId="0">
      <selection activeCell="F64" sqref="F64"/>
    </sheetView>
  </sheetViews>
  <sheetFormatPr baseColWidth="10" defaultColWidth="14.42578125" defaultRowHeight="15" customHeight="1" x14ac:dyDescent="0.2"/>
  <cols>
    <col min="1" max="1" width="3.7109375" customWidth="1"/>
    <col min="2" max="2" width="14.7109375" customWidth="1"/>
    <col min="3" max="3" width="39" customWidth="1"/>
    <col min="4" max="5" width="14.42578125" customWidth="1"/>
    <col min="6" max="7" width="16" customWidth="1"/>
  </cols>
  <sheetData>
    <row r="1" spans="2:16" ht="15.75" customHeight="1" x14ac:dyDescent="0.2"/>
    <row r="2" spans="2:16" ht="15.75" customHeight="1" x14ac:dyDescent="0.2"/>
    <row r="3" spans="2:16" ht="15.75" customHeight="1" x14ac:dyDescent="0.2">
      <c r="B3" s="48" t="s">
        <v>0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3"/>
    </row>
    <row r="4" spans="2:16" ht="15.75" customHeight="1" x14ac:dyDescent="0.2">
      <c r="B4" s="49" t="s">
        <v>46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8"/>
    </row>
    <row r="5" spans="2:16" ht="15.75" customHeight="1" x14ac:dyDescent="0.2"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9"/>
    </row>
    <row r="6" spans="2:16" ht="21" customHeight="1" x14ac:dyDescent="0.2">
      <c r="B6" s="41" t="s">
        <v>1</v>
      </c>
      <c r="C6" s="22"/>
      <c r="D6" s="22"/>
      <c r="E6" s="22"/>
      <c r="F6" s="22"/>
      <c r="G6" s="22"/>
      <c r="H6" s="23"/>
      <c r="I6" s="1"/>
      <c r="J6" s="1"/>
      <c r="K6" s="1"/>
      <c r="L6" s="1"/>
      <c r="M6" s="1"/>
      <c r="N6" s="1"/>
      <c r="O6" s="1"/>
      <c r="P6" s="1"/>
    </row>
    <row r="7" spans="2:16" ht="15.75" customHeight="1" x14ac:dyDescent="0.2">
      <c r="B7" s="43" t="s">
        <v>2</v>
      </c>
      <c r="C7" s="23"/>
      <c r="D7" s="2">
        <v>115</v>
      </c>
      <c r="E7" s="46">
        <f>D8/D7*1</f>
        <v>0.58260869565217388</v>
      </c>
      <c r="F7" s="50" t="s">
        <v>3</v>
      </c>
      <c r="G7" s="35"/>
      <c r="H7" s="38"/>
      <c r="I7" s="1"/>
      <c r="J7" s="16"/>
      <c r="K7" s="1"/>
      <c r="L7" s="1"/>
      <c r="M7" s="1"/>
      <c r="N7" s="1"/>
      <c r="O7" s="1"/>
      <c r="P7" s="1"/>
    </row>
    <row r="8" spans="2:16" ht="15.75" customHeight="1" x14ac:dyDescent="0.2">
      <c r="B8" s="43" t="s">
        <v>4</v>
      </c>
      <c r="C8" s="23"/>
      <c r="D8" s="2">
        <v>67</v>
      </c>
      <c r="E8" s="25"/>
      <c r="F8" s="36"/>
      <c r="G8" s="37"/>
      <c r="H8" s="39"/>
      <c r="I8" s="1"/>
      <c r="J8" s="16"/>
      <c r="K8" s="1"/>
      <c r="L8" s="1"/>
      <c r="M8" s="1"/>
      <c r="N8" s="1"/>
      <c r="O8" s="1"/>
      <c r="P8" s="1"/>
    </row>
    <row r="9" spans="2:16" ht="15.75" customHeight="1" x14ac:dyDescent="0.2">
      <c r="B9" s="41" t="s">
        <v>5</v>
      </c>
      <c r="C9" s="23"/>
      <c r="D9" s="3">
        <v>15</v>
      </c>
      <c r="E9" s="4"/>
      <c r="F9" s="5"/>
      <c r="G9" s="5"/>
      <c r="H9" s="1"/>
      <c r="I9" s="1"/>
      <c r="J9" s="1"/>
      <c r="K9" s="1"/>
      <c r="L9" s="1"/>
      <c r="M9" s="1"/>
      <c r="N9" s="1"/>
      <c r="O9" s="1"/>
      <c r="P9" s="1"/>
    </row>
    <row r="10" spans="2:16" ht="15.75" customHeight="1" x14ac:dyDescent="0.2">
      <c r="B10" s="45" t="s">
        <v>6</v>
      </c>
      <c r="C10" s="23"/>
      <c r="D10" s="6">
        <v>64</v>
      </c>
      <c r="E10" s="44">
        <f>D11/D10*1</f>
        <v>0.921875</v>
      </c>
      <c r="F10" s="47" t="s">
        <v>7</v>
      </c>
      <c r="G10" s="35"/>
      <c r="H10" s="38"/>
      <c r="I10" s="1"/>
      <c r="J10" s="1"/>
      <c r="K10" s="1"/>
      <c r="L10" s="1"/>
      <c r="M10" s="1"/>
      <c r="N10" s="1"/>
      <c r="O10" s="1"/>
      <c r="P10" s="1"/>
    </row>
    <row r="11" spans="2:16" ht="15.75" customHeight="1" x14ac:dyDescent="0.2">
      <c r="B11" s="45" t="s">
        <v>8</v>
      </c>
      <c r="C11" s="23"/>
      <c r="D11" s="6">
        <v>59</v>
      </c>
      <c r="E11" s="25"/>
      <c r="F11" s="36"/>
      <c r="G11" s="37"/>
      <c r="H11" s="39"/>
      <c r="I11" s="1"/>
      <c r="J11" s="1"/>
      <c r="K11" s="1"/>
      <c r="L11" s="1"/>
      <c r="M11" s="1"/>
      <c r="N11" s="1"/>
      <c r="O11" s="1"/>
      <c r="P11" s="1"/>
    </row>
    <row r="12" spans="2:16" ht="15.75" customHeight="1" x14ac:dyDescent="0.2">
      <c r="B12" s="41" t="s">
        <v>9</v>
      </c>
      <c r="C12" s="23"/>
      <c r="D12" s="7">
        <v>263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2:16" ht="32.25" customHeight="1" x14ac:dyDescent="0.2">
      <c r="B13" s="42" t="s">
        <v>10</v>
      </c>
      <c r="C13" s="38"/>
      <c r="D13" s="3" t="s">
        <v>11</v>
      </c>
      <c r="E13" s="3" t="s">
        <v>12</v>
      </c>
      <c r="F13" s="3" t="s">
        <v>13</v>
      </c>
      <c r="G13" s="3" t="s">
        <v>14</v>
      </c>
      <c r="H13" s="3" t="s">
        <v>15</v>
      </c>
      <c r="I13" s="3" t="s">
        <v>16</v>
      </c>
      <c r="J13" s="3" t="s">
        <v>17</v>
      </c>
      <c r="K13" s="3" t="s">
        <v>18</v>
      </c>
      <c r="L13" s="3" t="s">
        <v>19</v>
      </c>
      <c r="M13" s="3" t="s">
        <v>20</v>
      </c>
      <c r="N13" s="3" t="s">
        <v>21</v>
      </c>
      <c r="O13" s="3" t="s">
        <v>22</v>
      </c>
      <c r="P13" s="3" t="s">
        <v>23</v>
      </c>
    </row>
    <row r="14" spans="2:16" ht="15.75" customHeight="1" x14ac:dyDescent="0.2">
      <c r="B14" s="36"/>
      <c r="C14" s="39"/>
      <c r="D14" s="8">
        <v>35</v>
      </c>
      <c r="E14" s="8">
        <v>16</v>
      </c>
      <c r="F14" s="8">
        <v>29</v>
      </c>
      <c r="G14" s="8">
        <v>31</v>
      </c>
      <c r="H14" s="8">
        <v>1</v>
      </c>
      <c r="I14" s="8">
        <v>5</v>
      </c>
      <c r="J14" s="8">
        <v>12</v>
      </c>
      <c r="K14" s="8">
        <v>26</v>
      </c>
      <c r="L14" s="8">
        <v>27</v>
      </c>
      <c r="M14" s="8">
        <v>6</v>
      </c>
      <c r="N14" s="8">
        <v>61</v>
      </c>
      <c r="O14" s="8">
        <v>4</v>
      </c>
      <c r="P14" s="8">
        <v>10</v>
      </c>
    </row>
    <row r="15" spans="2:16" ht="15.75" customHeight="1" x14ac:dyDescent="0.2">
      <c r="B15" s="9">
        <f t="shared" ref="B15:B21" si="0">SUM(D15:P15)</f>
        <v>71</v>
      </c>
      <c r="C15" s="3" t="s">
        <v>24</v>
      </c>
      <c r="D15" s="10">
        <v>4</v>
      </c>
      <c r="E15" s="10" t="s">
        <v>25</v>
      </c>
      <c r="F15" s="10">
        <v>3</v>
      </c>
      <c r="G15" s="10">
        <v>6</v>
      </c>
      <c r="H15" s="10" t="s">
        <v>25</v>
      </c>
      <c r="I15" s="10" t="s">
        <v>25</v>
      </c>
      <c r="J15" s="10" t="s">
        <v>25</v>
      </c>
      <c r="K15" s="10"/>
      <c r="L15" s="10">
        <v>5</v>
      </c>
      <c r="M15" s="10">
        <v>7</v>
      </c>
      <c r="N15" s="10">
        <v>41</v>
      </c>
      <c r="O15" s="10" t="s">
        <v>25</v>
      </c>
      <c r="P15" s="10">
        <v>5</v>
      </c>
    </row>
    <row r="16" spans="2:16" ht="15.75" customHeight="1" x14ac:dyDescent="0.2">
      <c r="B16" s="9">
        <f t="shared" si="0"/>
        <v>271</v>
      </c>
      <c r="C16" s="3" t="s">
        <v>26</v>
      </c>
      <c r="D16" s="10">
        <v>18</v>
      </c>
      <c r="E16" s="10">
        <v>10</v>
      </c>
      <c r="F16" s="10">
        <v>37</v>
      </c>
      <c r="G16" s="10">
        <v>37</v>
      </c>
      <c r="H16" s="10" t="s">
        <v>25</v>
      </c>
      <c r="I16" s="10">
        <v>7</v>
      </c>
      <c r="J16" s="10">
        <v>15</v>
      </c>
      <c r="K16" s="1">
        <v>26</v>
      </c>
      <c r="L16" s="1">
        <v>31</v>
      </c>
      <c r="M16" s="1">
        <v>5</v>
      </c>
      <c r="N16" s="10">
        <v>67</v>
      </c>
      <c r="O16" s="10">
        <v>4</v>
      </c>
      <c r="P16" s="10">
        <v>14</v>
      </c>
    </row>
    <row r="17" spans="1:28" ht="15.75" customHeight="1" x14ac:dyDescent="0.2">
      <c r="B17" s="9">
        <f t="shared" si="0"/>
        <v>298</v>
      </c>
      <c r="C17" s="3" t="s">
        <v>27</v>
      </c>
      <c r="D17" s="10">
        <v>33</v>
      </c>
      <c r="E17" s="10">
        <v>13</v>
      </c>
      <c r="F17" s="10">
        <v>43</v>
      </c>
      <c r="G17" s="10">
        <v>56</v>
      </c>
      <c r="H17" s="10" t="s">
        <v>25</v>
      </c>
      <c r="I17" s="10">
        <v>9</v>
      </c>
      <c r="J17" s="10">
        <v>20</v>
      </c>
      <c r="K17" s="10"/>
      <c r="L17" s="10">
        <v>27</v>
      </c>
      <c r="M17" s="10">
        <v>7</v>
      </c>
      <c r="N17" s="10">
        <v>71</v>
      </c>
      <c r="O17" s="10">
        <v>7</v>
      </c>
      <c r="P17" s="10">
        <v>12</v>
      </c>
    </row>
    <row r="18" spans="1:28" ht="15.75" customHeight="1" x14ac:dyDescent="0.2">
      <c r="B18" s="9">
        <f t="shared" si="0"/>
        <v>69</v>
      </c>
      <c r="C18" s="3" t="s">
        <v>28</v>
      </c>
      <c r="D18" s="10">
        <v>8</v>
      </c>
      <c r="E18" s="10" t="s">
        <v>25</v>
      </c>
      <c r="F18" s="10">
        <v>6</v>
      </c>
      <c r="G18" s="10">
        <v>24</v>
      </c>
      <c r="H18" s="10" t="s">
        <v>25</v>
      </c>
      <c r="I18" s="10">
        <v>1</v>
      </c>
      <c r="J18" s="10">
        <v>5</v>
      </c>
      <c r="K18" s="10"/>
      <c r="L18" s="10">
        <v>9</v>
      </c>
      <c r="M18" s="10">
        <v>4</v>
      </c>
      <c r="N18" s="10">
        <v>8</v>
      </c>
      <c r="O18" s="10">
        <v>3</v>
      </c>
      <c r="P18" s="10">
        <v>1</v>
      </c>
    </row>
    <row r="19" spans="1:28" ht="15.75" customHeight="1" x14ac:dyDescent="0.2">
      <c r="B19" s="9">
        <f t="shared" si="0"/>
        <v>309</v>
      </c>
      <c r="C19" s="3" t="s">
        <v>29</v>
      </c>
      <c r="D19" s="10">
        <v>39</v>
      </c>
      <c r="E19" s="10">
        <v>10</v>
      </c>
      <c r="F19" s="10">
        <v>50</v>
      </c>
      <c r="G19" s="10">
        <v>45</v>
      </c>
      <c r="H19" s="10">
        <v>1</v>
      </c>
      <c r="I19" s="10">
        <v>10</v>
      </c>
      <c r="J19" s="10">
        <v>24</v>
      </c>
      <c r="K19" s="10"/>
      <c r="L19" s="10">
        <v>28</v>
      </c>
      <c r="M19" s="10">
        <v>11</v>
      </c>
      <c r="N19" s="10">
        <v>62</v>
      </c>
      <c r="O19" s="10">
        <v>10</v>
      </c>
      <c r="P19" s="10">
        <v>19</v>
      </c>
    </row>
    <row r="20" spans="1:28" ht="15.75" customHeight="1" x14ac:dyDescent="0.2">
      <c r="B20" s="9">
        <f t="shared" si="0"/>
        <v>110</v>
      </c>
      <c r="C20" s="3" t="s">
        <v>30</v>
      </c>
      <c r="D20" s="10">
        <v>6</v>
      </c>
      <c r="E20" s="10" t="s">
        <v>25</v>
      </c>
      <c r="F20" s="10">
        <v>9</v>
      </c>
      <c r="G20" s="10">
        <v>25</v>
      </c>
      <c r="H20" s="10" t="s">
        <v>25</v>
      </c>
      <c r="I20" s="10" t="s">
        <v>25</v>
      </c>
      <c r="J20" s="10">
        <v>1</v>
      </c>
      <c r="K20" s="10">
        <v>52</v>
      </c>
      <c r="L20" s="10" t="s">
        <v>25</v>
      </c>
      <c r="M20" s="10">
        <v>7</v>
      </c>
      <c r="N20" s="10">
        <v>5</v>
      </c>
      <c r="O20" s="10">
        <v>3</v>
      </c>
      <c r="P20" s="10">
        <v>2</v>
      </c>
    </row>
    <row r="21" spans="1:28" ht="15.75" customHeight="1" x14ac:dyDescent="0.2">
      <c r="B21" s="9">
        <f t="shared" si="0"/>
        <v>74</v>
      </c>
      <c r="C21" s="3" t="s">
        <v>31</v>
      </c>
      <c r="D21" s="10">
        <v>14</v>
      </c>
      <c r="E21" s="10" t="s">
        <v>25</v>
      </c>
      <c r="F21" s="10">
        <v>12</v>
      </c>
      <c r="G21" s="10">
        <v>3</v>
      </c>
      <c r="H21" s="10" t="s">
        <v>25</v>
      </c>
      <c r="I21" s="10">
        <v>3</v>
      </c>
      <c r="J21" s="10">
        <v>8</v>
      </c>
      <c r="K21" s="10"/>
      <c r="L21" s="10">
        <v>8</v>
      </c>
      <c r="M21" s="10">
        <v>2</v>
      </c>
      <c r="N21" s="10">
        <v>15</v>
      </c>
      <c r="O21" s="10">
        <v>3</v>
      </c>
      <c r="P21" s="10">
        <v>6</v>
      </c>
    </row>
    <row r="22" spans="1:28" ht="15.75" customHeight="1" x14ac:dyDescent="0.2">
      <c r="A22" s="11"/>
      <c r="B22" s="40" t="s">
        <v>32</v>
      </c>
      <c r="C22" s="38"/>
      <c r="D22" s="24">
        <f t="shared" ref="D22:P22" si="1">SUM(D15:D21)</f>
        <v>122</v>
      </c>
      <c r="E22" s="24">
        <f t="shared" si="1"/>
        <v>33</v>
      </c>
      <c r="F22" s="24">
        <f t="shared" si="1"/>
        <v>160</v>
      </c>
      <c r="G22" s="24">
        <f t="shared" si="1"/>
        <v>196</v>
      </c>
      <c r="H22" s="24">
        <f t="shared" si="1"/>
        <v>1</v>
      </c>
      <c r="I22" s="24">
        <f t="shared" si="1"/>
        <v>30</v>
      </c>
      <c r="J22" s="24">
        <f t="shared" si="1"/>
        <v>73</v>
      </c>
      <c r="K22" s="24">
        <f t="shared" si="1"/>
        <v>78</v>
      </c>
      <c r="L22" s="24">
        <f t="shared" si="1"/>
        <v>108</v>
      </c>
      <c r="M22" s="24">
        <f t="shared" si="1"/>
        <v>43</v>
      </c>
      <c r="N22" s="24">
        <f t="shared" si="1"/>
        <v>269</v>
      </c>
      <c r="O22" s="24">
        <f t="shared" si="1"/>
        <v>30</v>
      </c>
      <c r="P22" s="24">
        <f t="shared" si="1"/>
        <v>59</v>
      </c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</row>
    <row r="23" spans="1:28" ht="15.75" customHeight="1" x14ac:dyDescent="0.2">
      <c r="B23" s="36"/>
      <c r="C23" s="39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</row>
    <row r="24" spans="1:28" ht="15.75" customHeight="1" x14ac:dyDescent="0.2">
      <c r="A24" s="12"/>
      <c r="B24" s="29">
        <f>SUM(B15:B21)</f>
        <v>1202</v>
      </c>
      <c r="C24" s="28"/>
      <c r="D24" s="13">
        <f t="shared" ref="D24:P24" si="2">D22/$B$24*1</f>
        <v>0.10149750415973377</v>
      </c>
      <c r="E24" s="13">
        <f t="shared" si="2"/>
        <v>2.7454242928452579E-2</v>
      </c>
      <c r="F24" s="13">
        <f t="shared" si="2"/>
        <v>0.13311148086522462</v>
      </c>
      <c r="G24" s="13">
        <f t="shared" si="2"/>
        <v>0.16306156405990016</v>
      </c>
      <c r="H24" s="14">
        <f t="shared" si="2"/>
        <v>8.3194675540765393E-4</v>
      </c>
      <c r="I24" s="14">
        <f t="shared" si="2"/>
        <v>2.4958402662229616E-2</v>
      </c>
      <c r="J24" s="14">
        <f t="shared" si="2"/>
        <v>6.0732113144758737E-2</v>
      </c>
      <c r="K24" s="14">
        <f t="shared" si="2"/>
        <v>6.4891846921797003E-2</v>
      </c>
      <c r="L24" s="14">
        <f t="shared" si="2"/>
        <v>8.9850249584026626E-2</v>
      </c>
      <c r="M24" s="14">
        <f t="shared" si="2"/>
        <v>3.5773710482529121E-2</v>
      </c>
      <c r="N24" s="14">
        <f t="shared" si="2"/>
        <v>0.2237936772046589</v>
      </c>
      <c r="O24" s="14">
        <f t="shared" si="2"/>
        <v>2.4958402662229616E-2</v>
      </c>
      <c r="P24" s="14">
        <f t="shared" si="2"/>
        <v>4.9084858569051579E-2</v>
      </c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</row>
    <row r="25" spans="1:28" ht="15.75" customHeight="1" x14ac:dyDescent="0.2">
      <c r="B25" s="26" t="s">
        <v>33</v>
      </c>
      <c r="C25" s="27"/>
      <c r="D25" s="27"/>
      <c r="E25" s="27"/>
      <c r="F25" s="27"/>
      <c r="G25" s="28"/>
    </row>
    <row r="26" spans="1:28" ht="15.75" customHeight="1" x14ac:dyDescent="0.2">
      <c r="B26" s="15" t="s">
        <v>34</v>
      </c>
      <c r="C26" s="15"/>
      <c r="D26" s="15"/>
      <c r="E26" s="15"/>
      <c r="F26" s="15"/>
      <c r="G26" s="15"/>
    </row>
    <row r="27" spans="1:28" ht="15.75" customHeight="1" x14ac:dyDescent="0.2">
      <c r="B27" s="15" t="s">
        <v>35</v>
      </c>
      <c r="C27" s="15"/>
      <c r="D27" s="15"/>
      <c r="E27" s="15"/>
      <c r="F27" s="15"/>
      <c r="G27" s="15"/>
    </row>
    <row r="28" spans="1:28" ht="15.75" customHeight="1" x14ac:dyDescent="0.2">
      <c r="B28" s="15" t="s">
        <v>36</v>
      </c>
      <c r="C28" s="15"/>
      <c r="D28" s="15"/>
      <c r="E28" s="15"/>
      <c r="F28" s="15"/>
      <c r="G28" s="15"/>
    </row>
    <row r="29" spans="1:28" ht="15.75" customHeight="1" x14ac:dyDescent="0.2">
      <c r="B29" s="15" t="s">
        <v>37</v>
      </c>
      <c r="C29" s="15"/>
      <c r="D29" s="15"/>
      <c r="E29" s="15"/>
      <c r="F29" s="15"/>
      <c r="G29" s="15"/>
    </row>
    <row r="30" spans="1:28" ht="15.75" customHeight="1" x14ac:dyDescent="0.2">
      <c r="B30" s="15" t="s">
        <v>38</v>
      </c>
      <c r="C30" s="15"/>
      <c r="D30" s="15"/>
      <c r="E30" s="15"/>
      <c r="F30" s="15"/>
      <c r="G30" s="15"/>
    </row>
    <row r="31" spans="1:28" ht="15.75" customHeight="1" x14ac:dyDescent="0.2"/>
    <row r="32" spans="1:28" ht="15.75" customHeight="1" x14ac:dyDescent="0.2">
      <c r="B32" s="34" t="s">
        <v>39</v>
      </c>
      <c r="C32" s="35"/>
      <c r="D32" s="38"/>
      <c r="E32" s="34" t="s">
        <v>40</v>
      </c>
      <c r="F32" s="35"/>
      <c r="G32" s="35"/>
      <c r="H32" s="35"/>
      <c r="I32" s="32" t="s">
        <v>43</v>
      </c>
      <c r="J32" s="32"/>
      <c r="K32" s="32"/>
      <c r="L32" s="32"/>
      <c r="M32" s="32"/>
      <c r="N32" s="32"/>
      <c r="O32" s="32"/>
    </row>
    <row r="33" spans="2:15" ht="15.75" customHeight="1" x14ac:dyDescent="0.2">
      <c r="B33" s="36"/>
      <c r="C33" s="37"/>
      <c r="D33" s="39"/>
      <c r="E33" s="36"/>
      <c r="F33" s="37"/>
      <c r="G33" s="37"/>
      <c r="H33" s="37"/>
      <c r="I33" s="32"/>
      <c r="J33" s="32"/>
      <c r="K33" s="32"/>
      <c r="L33" s="32"/>
      <c r="M33" s="32"/>
      <c r="N33" s="32"/>
      <c r="O33" s="32"/>
    </row>
    <row r="34" spans="2:15" ht="39" customHeight="1" x14ac:dyDescent="0.2">
      <c r="B34" s="33"/>
      <c r="C34" s="33"/>
      <c r="D34" s="33"/>
      <c r="E34" s="33"/>
      <c r="F34" s="33"/>
      <c r="G34" s="33"/>
      <c r="H34" s="33"/>
      <c r="I34" s="19" t="s">
        <v>44</v>
      </c>
      <c r="J34" s="16">
        <v>0.58260000000000001</v>
      </c>
      <c r="K34" s="17"/>
      <c r="L34" s="17"/>
      <c r="M34" s="17"/>
      <c r="N34" s="17"/>
      <c r="O34" s="17"/>
    </row>
    <row r="35" spans="2:15" ht="38.25" customHeight="1" x14ac:dyDescent="0.2">
      <c r="B35" s="33"/>
      <c r="C35" s="33"/>
      <c r="D35" s="33"/>
      <c r="E35" s="33"/>
      <c r="F35" s="33"/>
      <c r="G35" s="33"/>
      <c r="H35" s="33"/>
      <c r="I35" s="20" t="s">
        <v>45</v>
      </c>
      <c r="J35" s="16">
        <v>0.92190000000000005</v>
      </c>
      <c r="K35" s="18"/>
      <c r="L35" s="18"/>
      <c r="M35" s="18"/>
      <c r="N35" s="18"/>
      <c r="O35" s="18"/>
    </row>
    <row r="36" spans="2:15" ht="15.75" customHeight="1" x14ac:dyDescent="0.2">
      <c r="B36" s="33"/>
      <c r="C36" s="33"/>
      <c r="D36" s="33"/>
      <c r="E36" s="33"/>
      <c r="F36" s="33"/>
      <c r="G36" s="33"/>
      <c r="H36" s="33"/>
      <c r="I36" s="18"/>
      <c r="J36" s="18"/>
      <c r="K36" s="18"/>
      <c r="L36" s="18"/>
      <c r="M36" s="18"/>
      <c r="N36" s="18"/>
      <c r="O36" s="18"/>
    </row>
    <row r="37" spans="2:15" ht="15.75" customHeight="1" x14ac:dyDescent="0.2">
      <c r="B37" s="33"/>
      <c r="C37" s="33"/>
      <c r="D37" s="33"/>
      <c r="E37" s="33"/>
      <c r="F37" s="33"/>
      <c r="G37" s="33"/>
      <c r="H37" s="33"/>
      <c r="I37" s="18"/>
      <c r="J37" s="18"/>
      <c r="K37" s="18"/>
      <c r="L37" s="18"/>
      <c r="M37" s="18"/>
      <c r="N37" s="18"/>
      <c r="O37" s="18"/>
    </row>
    <row r="38" spans="2:15" ht="15.75" customHeight="1" x14ac:dyDescent="0.2">
      <c r="B38" s="33"/>
      <c r="C38" s="33"/>
      <c r="D38" s="33"/>
      <c r="E38" s="33"/>
      <c r="F38" s="33"/>
      <c r="G38" s="33"/>
      <c r="H38" s="33"/>
      <c r="I38" s="18"/>
      <c r="J38" s="18"/>
      <c r="K38" s="18"/>
      <c r="L38" s="18"/>
      <c r="M38" s="18"/>
      <c r="N38" s="18"/>
      <c r="O38" s="18"/>
    </row>
    <row r="39" spans="2:15" ht="15.75" customHeight="1" x14ac:dyDescent="0.2">
      <c r="B39" s="33"/>
      <c r="C39" s="33"/>
      <c r="D39" s="33"/>
      <c r="E39" s="33"/>
      <c r="F39" s="33"/>
      <c r="G39" s="33"/>
      <c r="H39" s="33"/>
      <c r="I39" s="18"/>
      <c r="J39" s="18"/>
      <c r="K39" s="18"/>
      <c r="L39" s="18"/>
      <c r="M39" s="18"/>
      <c r="N39" s="18"/>
      <c r="O39" s="18"/>
    </row>
    <row r="40" spans="2:15" ht="15.75" customHeight="1" x14ac:dyDescent="0.2">
      <c r="B40" s="33"/>
      <c r="C40" s="33"/>
      <c r="D40" s="33"/>
      <c r="E40" s="33"/>
      <c r="F40" s="33"/>
      <c r="G40" s="33"/>
      <c r="H40" s="33"/>
      <c r="I40" s="18"/>
      <c r="J40" s="18"/>
      <c r="K40" s="18"/>
      <c r="L40" s="18"/>
      <c r="M40" s="18"/>
      <c r="N40" s="18"/>
      <c r="O40" s="18"/>
    </row>
    <row r="41" spans="2:15" ht="15.75" customHeight="1" x14ac:dyDescent="0.2">
      <c r="B41" s="33"/>
      <c r="C41" s="33"/>
      <c r="D41" s="33"/>
      <c r="E41" s="33"/>
      <c r="F41" s="33"/>
      <c r="G41" s="33"/>
      <c r="H41" s="33"/>
      <c r="I41" s="18"/>
      <c r="J41" s="18"/>
      <c r="K41" s="18"/>
      <c r="L41" s="18"/>
      <c r="M41" s="18"/>
      <c r="N41" s="18"/>
      <c r="O41" s="18"/>
    </row>
    <row r="42" spans="2:15" ht="15.75" customHeight="1" x14ac:dyDescent="0.2">
      <c r="B42" s="33"/>
      <c r="C42" s="33"/>
      <c r="D42" s="33"/>
      <c r="E42" s="33"/>
      <c r="F42" s="33"/>
      <c r="G42" s="33"/>
      <c r="H42" s="33"/>
      <c r="I42" s="18"/>
      <c r="J42" s="18"/>
      <c r="K42" s="18"/>
      <c r="L42" s="18"/>
      <c r="M42" s="18"/>
      <c r="N42" s="18"/>
      <c r="O42" s="18"/>
    </row>
    <row r="43" spans="2:15" ht="35.25" customHeight="1" x14ac:dyDescent="0.2">
      <c r="B43" s="33"/>
      <c r="C43" s="33"/>
      <c r="D43" s="33"/>
      <c r="E43" s="33"/>
      <c r="F43" s="33"/>
      <c r="G43" s="33"/>
      <c r="H43" s="33"/>
      <c r="I43" s="18"/>
      <c r="J43" s="18"/>
      <c r="K43" s="18"/>
      <c r="L43" s="18"/>
      <c r="M43" s="18"/>
      <c r="N43" s="18"/>
      <c r="O43" s="18"/>
    </row>
    <row r="44" spans="2:15" ht="36.75" customHeight="1" x14ac:dyDescent="0.2">
      <c r="B44" s="21" t="s">
        <v>41</v>
      </c>
      <c r="C44" s="22"/>
      <c r="D44" s="22"/>
      <c r="E44" s="22"/>
      <c r="F44" s="22"/>
      <c r="G44" s="22"/>
      <c r="H44" s="23"/>
      <c r="I44" s="21" t="s">
        <v>42</v>
      </c>
      <c r="J44" s="22"/>
      <c r="K44" s="22"/>
      <c r="L44" s="22"/>
      <c r="M44" s="22"/>
      <c r="N44" s="22"/>
      <c r="O44" s="23"/>
    </row>
    <row r="45" spans="2:15" ht="15.75" customHeight="1" x14ac:dyDescent="0.2"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</row>
    <row r="46" spans="2:15" ht="15.75" customHeight="1" x14ac:dyDescent="0.2"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</row>
    <row r="47" spans="2:15" ht="15.75" customHeight="1" x14ac:dyDescent="0.2"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</row>
    <row r="48" spans="2:15" ht="15.75" customHeight="1" x14ac:dyDescent="0.2"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</row>
    <row r="49" spans="2:15" ht="15.75" customHeight="1" x14ac:dyDescent="0.2"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</row>
    <row r="50" spans="2:15" ht="15.75" customHeight="1" x14ac:dyDescent="0.2"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</row>
    <row r="51" spans="2:15" ht="15.75" customHeight="1" x14ac:dyDescent="0.2"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</row>
    <row r="52" spans="2:15" ht="15.75" customHeight="1" x14ac:dyDescent="0.2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</row>
    <row r="53" spans="2:15" ht="15.75" customHeight="1" x14ac:dyDescent="0.2"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</row>
    <row r="54" spans="2:15" ht="15.75" customHeight="1" x14ac:dyDescent="0.2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</row>
    <row r="55" spans="2:15" ht="15.75" customHeight="1" x14ac:dyDescent="0.2"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</row>
    <row r="56" spans="2:15" ht="15.75" customHeight="1" x14ac:dyDescent="0.2"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</row>
    <row r="57" spans="2:15" ht="15.75" customHeight="1" x14ac:dyDescent="0.2"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</row>
    <row r="58" spans="2:15" ht="15.75" customHeight="1" x14ac:dyDescent="0.2"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</row>
    <row r="59" spans="2:15" ht="15.75" customHeight="1" x14ac:dyDescent="0.2"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</row>
    <row r="60" spans="2:15" ht="15.75" customHeight="1" x14ac:dyDescent="0.2"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</row>
    <row r="61" spans="2:15" ht="15.75" customHeight="1" x14ac:dyDescent="0.2"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</row>
    <row r="62" spans="2:15" ht="15.75" customHeight="1" x14ac:dyDescent="0.2"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</row>
    <row r="63" spans="2:15" ht="15.75" customHeight="1" x14ac:dyDescent="0.2"/>
    <row r="64" spans="2:15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</sheetData>
  <mergeCells count="37">
    <mergeCell ref="B6:H6"/>
    <mergeCell ref="B7:C7"/>
    <mergeCell ref="F10:H11"/>
    <mergeCell ref="B3:P3"/>
    <mergeCell ref="B4:P5"/>
    <mergeCell ref="F7:H8"/>
    <mergeCell ref="K22:K23"/>
    <mergeCell ref="B12:C12"/>
    <mergeCell ref="B13:C14"/>
    <mergeCell ref="B8:C8"/>
    <mergeCell ref="B9:C9"/>
    <mergeCell ref="E10:E11"/>
    <mergeCell ref="B11:C11"/>
    <mergeCell ref="B10:C10"/>
    <mergeCell ref="E7:E8"/>
    <mergeCell ref="O22:O23"/>
    <mergeCell ref="P22:P23"/>
    <mergeCell ref="M22:M23"/>
    <mergeCell ref="N22:N23"/>
    <mergeCell ref="L22:L23"/>
    <mergeCell ref="B45:O62"/>
    <mergeCell ref="I32:O33"/>
    <mergeCell ref="B34:H43"/>
    <mergeCell ref="E32:H33"/>
    <mergeCell ref="B32:D33"/>
    <mergeCell ref="I44:O44"/>
    <mergeCell ref="B44:H44"/>
    <mergeCell ref="J22:J23"/>
    <mergeCell ref="I22:I23"/>
    <mergeCell ref="B25:G25"/>
    <mergeCell ref="B24:C24"/>
    <mergeCell ref="D22:D23"/>
    <mergeCell ref="E22:E23"/>
    <mergeCell ref="F22:F23"/>
    <mergeCell ref="B22:C23"/>
    <mergeCell ref="G22:G23"/>
    <mergeCell ref="H22:H23"/>
  </mergeCells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EPP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Hewlett-Packard Company</cp:lastModifiedBy>
  <dcterms:modified xsi:type="dcterms:W3CDTF">2018-12-05T21:06:00Z</dcterms:modified>
</cp:coreProperties>
</file>