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00"/>
  </bookViews>
  <sheets>
    <sheet name="Profesional" sheetId="1" r:id="rId1"/>
    <sheet name="Técnico" sheetId="2" r:id="rId2"/>
    <sheet name="Auxiliar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5" i="3" l="1"/>
  <c r="J85" i="3"/>
  <c r="J75" i="3"/>
  <c r="J60" i="3"/>
  <c r="J53" i="3"/>
  <c r="J46" i="3"/>
  <c r="J37" i="3"/>
  <c r="J30" i="3"/>
  <c r="J20" i="3"/>
  <c r="J96" i="2"/>
  <c r="J94" i="2"/>
  <c r="J84" i="2"/>
  <c r="J60" i="2"/>
  <c r="J74" i="2"/>
  <c r="J44" i="2"/>
  <c r="J52" i="2"/>
  <c r="J35" i="2"/>
  <c r="J28" i="2"/>
  <c r="J20" i="2"/>
  <c r="J103" i="1"/>
  <c r="J101" i="1"/>
  <c r="J91" i="1"/>
  <c r="J81" i="1"/>
  <c r="J67" i="1"/>
  <c r="J59" i="1"/>
  <c r="J52" i="1"/>
  <c r="J44" i="1"/>
  <c r="J35" i="1"/>
  <c r="J28" i="1"/>
  <c r="J20" i="1"/>
  <c r="J97" i="3" l="1"/>
</calcChain>
</file>

<file path=xl/sharedStrings.xml><?xml version="1.0" encoding="utf-8"?>
<sst xmlns="http://schemas.openxmlformats.org/spreadsheetml/2006/main" count="587" uniqueCount="127">
  <si>
    <t>COMPETENCIA</t>
  </si>
  <si>
    <t>COMPORTAMIENTOS</t>
  </si>
  <si>
    <t>SIEMPRE</t>
  </si>
  <si>
    <t>CASI SIEMPRE</t>
  </si>
  <si>
    <t>ALGUNAS VECES</t>
  </si>
  <si>
    <t>CASI NUNCA</t>
  </si>
  <si>
    <t>NUNCA</t>
  </si>
  <si>
    <t>Apoya a la institución en nuevas decisiones y coopera activamente en la implementación de nuevos objetivos, formas de trabajo y procedimientos</t>
  </si>
  <si>
    <t/>
  </si>
  <si>
    <t>Responde al cambio con flexibilidad</t>
  </si>
  <si>
    <t>Promueve al grupo para que se adapten a las nuevas condiciones</t>
  </si>
  <si>
    <t>Acepta y se adapta fácilmente a las nuevas situaciones</t>
  </si>
  <si>
    <t>Informa su experiencia específica en el proceso de toma de decisiones que involucran aspectos de su especialidad</t>
  </si>
  <si>
    <t>Anticipa problemas previsibles que advierte en su carácter de especialista</t>
  </si>
  <si>
    <t>Asume la interdisciplinariedad aprendiendo puntos de vista diversos y alternativos al propio, para analizar y ponderar soluciones posibles</t>
  </si>
  <si>
    <t>Aporta soluciones alternativas en lo que refiere a sus saberes específicos</t>
  </si>
  <si>
    <t>Gestiona sus propias fuentes de información confiable y/o participa de espacios informativos y de capacitación</t>
  </si>
  <si>
    <t>Comparte sus saberes y habilidades con sus compañeros de trabajo, y aprende de sus colegas habilidades diferenciales, que le permiten nivelar sus conocimientos en flujos informales de inter-aprendizaje</t>
  </si>
  <si>
    <t>Mantiene sus competencias actualizadas en función de los cambios que exige la administración pública en la prestación de un óptimo servicio</t>
  </si>
  <si>
    <t>Antepone las necesidades de la organización a sus propias necesidades.</t>
  </si>
  <si>
    <t xml:space="preserve">Apoya a la organización en situaciones difíciles. </t>
  </si>
  <si>
    <t>Promueve el cumplimiento de las metas de la organización y respeta sus normas</t>
  </si>
  <si>
    <t>Toma la iniciativa de colaborar con sus compañeros y con otras áreas cuando se requiere, sin descuidar sus tareas</t>
  </si>
  <si>
    <t>Demuestra sentido de pertenencia en todas sus actuaciones</t>
  </si>
  <si>
    <t>Redacta textos, informes, mensajes, cuadros o gráficas con claridad en la expresión para hacer efectiva y sencilla la comprensión</t>
  </si>
  <si>
    <t>Utiliza canales de comunicación, en su diversa expresión, con claridad, precisión y tono agradable para el receptor</t>
  </si>
  <si>
    <t>Mantiene escucha y lectura atenta a efectos de comprender mejor los mensajes o información recibida</t>
  </si>
  <si>
    <t>Da respuesta a cada comunicación recibida de modo inmediato</t>
  </si>
  <si>
    <t>Revisa procedimientos e instrumentos para mejorar tiempos y resultados y para anticipar soluciones a problemas</t>
  </si>
  <si>
    <t>Ejecuta sus tareas con los criterios de calidad establecidos</t>
  </si>
  <si>
    <t>Desarrolla las actividades de acuerdo con las pautas y protocolos definidos</t>
  </si>
  <si>
    <t>Maneja criterios objetivos para analizar la materia a decidir con las personas involucradas</t>
  </si>
  <si>
    <t>Adopta decisiones sobre ellas con base en información válida y rigurosa</t>
  </si>
  <si>
    <t>Asume los efectos de sus decisiones y también de las adoptadas por el equipo de trabajo al que pertenece</t>
  </si>
  <si>
    <t>Discrimina con efectividad entre las decisiones que deben ser elevadas a un superior, socializadas al equipo de trabajo o pertenecen a la esfera individual de trabajo</t>
  </si>
  <si>
    <t>Evalúa de forma regular el grado de consecución de los objetivos</t>
  </si>
  <si>
    <t>Cumple con oportunidad las funciones de acuerdo con los estándares, objetivos y tiempos establecidos por la entidad</t>
  </si>
  <si>
    <t>Asume la responsabilidad por sus resultados.</t>
  </si>
  <si>
    <t>Diseña y utiliza indicadores para medir y comprobar los resultados obtenidos</t>
  </si>
  <si>
    <t>Adopta medidas para minimizar riesgos</t>
  </si>
  <si>
    <t>Gestiona recursos para mejorar la productividad y toma medidas necesarias para minimizar los riesgos</t>
  </si>
  <si>
    <t>Trabaja con base en objetivos claramente establecidos y realistas</t>
  </si>
  <si>
    <t>Se fija metas y obtiene los resultados institucionales esperados</t>
  </si>
  <si>
    <t>Aporta elementos para la consecución de resultados enmarcando sus productos y / o servicios dentro de las normas que rigen a la entidad</t>
  </si>
  <si>
    <t>Plantea estrategias para alcanzar o superar los resultados esperados</t>
  </si>
  <si>
    <t>Escucha activamente e informa con veracidad al usuario o ciudadano</t>
  </si>
  <si>
    <t>Valora y atiende las necesidades y peticiones de los usuarios y de los ciudadanos de forma oportuna</t>
  </si>
  <si>
    <t>Aplica los conceptos de no estigmatización y no discriminación y genera espacios y lenguaje incluyente</t>
  </si>
  <si>
    <t>Establece mecanismos para conocer las necesidades e inquietudes de los usuarios y ciudadanos</t>
  </si>
  <si>
    <t>Reconoce la interdependencia entre su trabajo y el de otros</t>
  </si>
  <si>
    <t>Incorpora las necesidades de usuarios y ciudadanos en los proyectos institucionales, teniendo en cuenta la visión de servicio a corto, mediano y largo plazo</t>
  </si>
  <si>
    <t>Cumple los compromisos que adquiere con el equipo</t>
  </si>
  <si>
    <t>Respeta la diversidad de criterios y opiniones de los miembros del equipo</t>
  </si>
  <si>
    <t>Asume su responsabilidad como miembro de un equipo de trabajo y se enfoca en contribuir con el compromiso y la motivación de sus miembros</t>
  </si>
  <si>
    <t>Integra a los nuevos miembros y facilita su proceso de reconocimiento y apropiación de las actividades a cargo del equipo</t>
  </si>
  <si>
    <t>Planifica las propias acciones teniendo en cuenta su repercusión en la consecución de los objetivos grupales</t>
  </si>
  <si>
    <t>Establece una comunicación directa con los miembros del equipo que permite compartir información e ideas en condiciones de respeto y cordialidad</t>
  </si>
  <si>
    <t>SIEMPRE
(100)</t>
  </si>
  <si>
    <t>CASI SIEMPRE (80)</t>
  </si>
  <si>
    <t>ALGUNAS VECES (60)</t>
  </si>
  <si>
    <t>CASI NUNCA (40)</t>
  </si>
  <si>
    <t>NUNCA (20)</t>
  </si>
  <si>
    <t>Resultado consolidado:</t>
  </si>
  <si>
    <t>Código</t>
  </si>
  <si>
    <t xml:space="preserve">Versión </t>
  </si>
  <si>
    <t>Fecha</t>
  </si>
  <si>
    <t>Página</t>
  </si>
  <si>
    <t>Fecha de evaluación: __________________________________________________________________</t>
  </si>
  <si>
    <t>Cargo:  ______________________________________________________________________________</t>
  </si>
  <si>
    <t>Nombre de quien realiza la evaluación: ___________________________________________________</t>
  </si>
  <si>
    <t>Nombre del Evaluado:   ________________________________________________________________</t>
  </si>
  <si>
    <t>CONFIABLIDAD TÉCNICA</t>
  </si>
  <si>
    <t>Aplica el conocimiento técnico en el desarrollo de sus
responsabilidades</t>
  </si>
  <si>
    <t>Resuelve problemas utilizando conocimientos técnicos de su
especialidad, para apoyar el cumplimiento de metas y objetivos
institucionales</t>
  </si>
  <si>
    <t>DISCIPLINA</t>
  </si>
  <si>
    <t xml:space="preserve">Recibe instrucciones y desarrolla actividades acorde con las
mismas
</t>
  </si>
  <si>
    <t>Acepta la supervisión constante</t>
  </si>
  <si>
    <t>Revisa de manera permanente los cambio en los procesos</t>
  </si>
  <si>
    <t>RESPONSABILIDAD</t>
  </si>
  <si>
    <t>Utiliza el tiempo de manera eficiente</t>
  </si>
  <si>
    <t>Maneja adecuadamente los implementos requeridos para la
ejecución de su tarea</t>
  </si>
  <si>
    <t>Realiza sus tareas con criterios de productividad, calidad,
eficiencia y efectividad</t>
  </si>
  <si>
    <t xml:space="preserve"> Cumple con eficiencia la tarea encomendada</t>
  </si>
  <si>
    <t>MANEJO DE LA INFORMACIÓN</t>
  </si>
  <si>
    <t>Organiza y custodia de forma adecuada la información a su
cuidado, teniendo en cuenta las normas legales y de la
organización</t>
  </si>
  <si>
    <t xml:space="preserve"> Transmite información oportuna y objetiva</t>
  </si>
  <si>
    <t>Maneja con responsabilidad las informaciones personales e
institucionales de que dispone</t>
  </si>
  <si>
    <t>RELACIONES INTERPERSONALES</t>
  </si>
  <si>
    <t>Escucha con interés y capta las necesidades de los demás</t>
  </si>
  <si>
    <t xml:space="preserve">Transmite la información de forma fidedigna evitando
situaciones que puedan generar deterioro en el ambiente
laboral
</t>
  </si>
  <si>
    <t>COLABORACIÓN</t>
  </si>
  <si>
    <t>Facilita la labor de sus superiores y compañeros de trabajo</t>
  </si>
  <si>
    <t>Cumple los compromisos adquiridos</t>
  </si>
  <si>
    <t>Articula sus actuaciones con las de los demás</t>
  </si>
  <si>
    <t>Toma la iniciativa en el contacto con usuarios para dar avisos,
citas o respuestas, utilizando un lenguaje claro para los
destinatarios, especialmente con las personas que integran
minorías con mayor vulnerabilidad social o con diferencias
funcionales</t>
  </si>
  <si>
    <t>Evade temas que indagan sobre información confidencial</t>
  </si>
  <si>
    <t>Recoge solo información imprescindible para el desarrollo de la
tarea</t>
  </si>
  <si>
    <t>No hace pública la información laboral o de las personas que
pueda afectar la organización o las personas</t>
  </si>
  <si>
    <t>Dependencia/Proceso/OEC:  ____________________________________________________________</t>
  </si>
  <si>
    <t>PLAN DE MEJORAMIENTO PROPUESTO</t>
  </si>
  <si>
    <t>COMPROMISO</t>
  </si>
  <si>
    <t>RESPONSABLE</t>
  </si>
  <si>
    <t>SISTEMA DE GESTIÓN DE LA CALIDAD
EVALUACIÓN DE COMPETENCIAS</t>
  </si>
  <si>
    <t>SGC-FOR-013-12</t>
  </si>
  <si>
    <t>1 de 3</t>
  </si>
  <si>
    <t>2 de 3</t>
  </si>
  <si>
    <t>3 de 3</t>
  </si>
  <si>
    <t>Cargo de quien realiza la evaluación: _____________________________________________________</t>
  </si>
  <si>
    <t>Si la evaluación está por encima de 80% el colaborador continua con su contrato.</t>
  </si>
  <si>
    <t>La competencias que estén por debajo del 80% es necesario generar con el colaborador una estrategia para mejorarlas.</t>
  </si>
  <si>
    <t>ADAPTACIÓN AL CAMBIO</t>
  </si>
  <si>
    <t>APORTE TÉCNICO - PROFESIONAL</t>
  </si>
  <si>
    <t>APRENDIZAJE CONTINUO</t>
  </si>
  <si>
    <t>COMPROMISO CON LA ORGANIZACIÓN</t>
  </si>
  <si>
    <t>COMUNICACIÓN EFECTIVA</t>
  </si>
  <si>
    <t>GESTIÓN DE PROCEDIMIENTOS</t>
  </si>
  <si>
    <t>INSTRUMENTACIÓN DE DECISIONES</t>
  </si>
  <si>
    <t>ORIENTACIÓN A LOS RESULTADOS</t>
  </si>
  <si>
    <t>ORIENTACIÓN AL USUARIO Y AL CIUDADANO</t>
  </si>
  <si>
    <t>TRABAJO EN EQUIPO</t>
  </si>
  <si>
    <t>FECHA DE 
SEGUIMIENTO</t>
  </si>
  <si>
    <t>Fortalezas:</t>
  </si>
  <si>
    <t>Registre aquí si se consideran fortalezas</t>
  </si>
  <si>
    <t>Mantiene actualizado su conocimiento técnico para apoyar su
gestión.</t>
  </si>
  <si>
    <t>Emite conceptos técnicos, juicios o propuestas claros, precisos,
pertinentes y ajustados a los lineamientos normativos y
organizacionales.</t>
  </si>
  <si>
    <t>FECHA DE
 SEGUIMIENTO</t>
  </si>
  <si>
    <t>Cargo:  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</si>
</sst>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9" x14ac:knownFonts="1">
    <font>
      <sz val="11"/>
      <color theme="1"/>
      <name val="Calibri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0" tint="-0.24997711111789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CDCD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777777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777777"/>
      </left>
      <right/>
      <top/>
      <bottom style="thin">
        <color rgb="FF777777"/>
      </bottom>
      <diagonal/>
    </border>
    <border>
      <left/>
      <right style="thin">
        <color rgb="FF777777"/>
      </right>
      <top/>
      <bottom style="thin">
        <color rgb="FF777777"/>
      </bottom>
      <diagonal/>
    </border>
    <border>
      <left style="thin">
        <color rgb="FF777777"/>
      </left>
      <right style="thin">
        <color rgb="FF777777"/>
      </right>
      <top/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indexed="64"/>
      </top>
      <bottom style="thin">
        <color rgb="FF777777"/>
      </bottom>
      <diagonal/>
    </border>
    <border>
      <left/>
      <right style="thin">
        <color rgb="FF777777"/>
      </right>
      <top style="thin">
        <color indexed="64"/>
      </top>
      <bottom style="thin">
        <color rgb="FF777777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Alignment="1"/>
    <xf numFmtId="9" fontId="3" fillId="3" borderId="0" xfId="0" applyNumberFormat="1" applyFont="1" applyFill="1"/>
    <xf numFmtId="0" fontId="1" fillId="0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/>
    <xf numFmtId="9" fontId="1" fillId="4" borderId="0" xfId="1" applyFont="1" applyFill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5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9" fontId="1" fillId="6" borderId="0" xfId="1" applyFont="1" applyFill="1"/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5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9" fontId="3" fillId="3" borderId="0" xfId="0" applyNumberFormat="1" applyFont="1" applyFill="1" applyAlignment="1">
      <alignment vertical="center"/>
    </xf>
    <xf numFmtId="0" fontId="1" fillId="0" borderId="7" xfId="0" applyFont="1" applyBorder="1"/>
    <xf numFmtId="0" fontId="3" fillId="0" borderId="4" xfId="0" applyFont="1" applyBorder="1"/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3" fillId="3" borderId="0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/>
    </xf>
    <xf numFmtId="164" fontId="5" fillId="4" borderId="10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7" fillId="5" borderId="19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244928</xdr:colOff>
      <xdr:row>0</xdr:row>
      <xdr:rowOff>84364</xdr:rowOff>
    </xdr:from>
    <xdr:to>
      <xdr:col>0</xdr:col>
      <xdr:colOff>1092653</xdr:colOff>
      <xdr:row>3</xdr:row>
      <xdr:rowOff>157330</xdr:rowOff>
    </xdr:to>
    <xdr:pic>
      <xdr:nvPicPr>
        <xdr:cNvPr id="3" name="16 Imagen">
          <a:extLst>
            <a:ext uri="{FF2B5EF4-FFF2-40B4-BE49-F238E27FC236}">
              <a16:creationId xmlns:a16="http://schemas.microsoft.com/office/drawing/2014/main" id="{82AD3DD1-8EC4-4A36-B56C-A966A167685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28" y="84364"/>
          <a:ext cx="847725" cy="6567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244928</xdr:colOff>
      <xdr:row>0</xdr:row>
      <xdr:rowOff>84364</xdr:rowOff>
    </xdr:from>
    <xdr:to>
      <xdr:col>0</xdr:col>
      <xdr:colOff>1068457</xdr:colOff>
      <xdr:row>3</xdr:row>
      <xdr:rowOff>115957</xdr:rowOff>
    </xdr:to>
    <xdr:pic>
      <xdr:nvPicPr>
        <xdr:cNvPr id="2" name="16 Imagen">
          <a:extLst>
            <a:ext uri="{FF2B5EF4-FFF2-40B4-BE49-F238E27FC236}">
              <a16:creationId xmlns:a16="http://schemas.microsoft.com/office/drawing/2014/main" id="{82AD3DD1-8EC4-4A36-B56C-A966A167685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28" y="84364"/>
          <a:ext cx="823529" cy="6030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244928</xdr:colOff>
      <xdr:row>0</xdr:row>
      <xdr:rowOff>84364</xdr:rowOff>
    </xdr:from>
    <xdr:to>
      <xdr:col>0</xdr:col>
      <xdr:colOff>1085022</xdr:colOff>
      <xdr:row>3</xdr:row>
      <xdr:rowOff>107674</xdr:rowOff>
    </xdr:to>
    <xdr:pic>
      <xdr:nvPicPr>
        <xdr:cNvPr id="2" name="16 Imagen">
          <a:extLst>
            <a:ext uri="{FF2B5EF4-FFF2-40B4-BE49-F238E27FC236}">
              <a16:creationId xmlns:a16="http://schemas.microsoft.com/office/drawing/2014/main" id="{82AD3DD1-8EC4-4A36-B56C-A966A167685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28" y="84364"/>
          <a:ext cx="840094" cy="59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showGridLines="0" tabSelected="1" zoomScale="110" zoomScaleNormal="110" zoomScaleSheetLayoutView="145" workbookViewId="0">
      <selection activeCell="B1" sqref="B1:E4"/>
    </sheetView>
  </sheetViews>
  <sheetFormatPr baseColWidth="10" defaultColWidth="9.140625" defaultRowHeight="15" x14ac:dyDescent="0.25"/>
  <cols>
    <col min="1" max="1" width="27" style="1" customWidth="1"/>
    <col min="2" max="2" width="39.42578125" style="1" customWidth="1"/>
    <col min="3" max="3" width="10.140625" style="1" customWidth="1"/>
    <col min="4" max="4" width="10" style="1" customWidth="1"/>
    <col min="5" max="5" width="11.5703125" style="1" customWidth="1"/>
    <col min="6" max="6" width="8.5703125" style="1" customWidth="1"/>
    <col min="7" max="7" width="7" style="1" customWidth="1"/>
    <col min="8" max="8" width="5" style="1" customWidth="1"/>
    <col min="9" max="9" width="10.7109375" style="1" customWidth="1"/>
    <col min="10" max="10" width="6.5703125" style="1" customWidth="1"/>
    <col min="11" max="16384" width="9.140625" style="1"/>
  </cols>
  <sheetData>
    <row r="1" spans="1:10" ht="15" customHeight="1" x14ac:dyDescent="0.25">
      <c r="A1" s="11"/>
      <c r="B1" s="73" t="s">
        <v>102</v>
      </c>
      <c r="C1" s="74"/>
      <c r="D1" s="74"/>
      <c r="E1" s="75"/>
      <c r="F1" s="84" t="s">
        <v>63</v>
      </c>
      <c r="G1" s="85"/>
      <c r="H1" s="82" t="s">
        <v>103</v>
      </c>
      <c r="I1" s="82"/>
      <c r="J1" s="82"/>
    </row>
    <row r="2" spans="1:10" ht="15" customHeight="1" x14ac:dyDescent="0.25">
      <c r="A2" s="12"/>
      <c r="B2" s="76"/>
      <c r="C2" s="77"/>
      <c r="D2" s="77"/>
      <c r="E2" s="78"/>
      <c r="F2" s="84" t="s">
        <v>64</v>
      </c>
      <c r="G2" s="85"/>
      <c r="H2" s="82">
        <v>1</v>
      </c>
      <c r="I2" s="82"/>
      <c r="J2" s="82"/>
    </row>
    <row r="3" spans="1:10" ht="15" customHeight="1" x14ac:dyDescent="0.25">
      <c r="A3" s="12"/>
      <c r="B3" s="76"/>
      <c r="C3" s="77"/>
      <c r="D3" s="77"/>
      <c r="E3" s="78"/>
      <c r="F3" s="84" t="s">
        <v>65</v>
      </c>
      <c r="G3" s="85"/>
      <c r="H3" s="83">
        <v>44909</v>
      </c>
      <c r="I3" s="83"/>
      <c r="J3" s="83"/>
    </row>
    <row r="4" spans="1:10" ht="15" customHeight="1" x14ac:dyDescent="0.25">
      <c r="A4" s="13"/>
      <c r="B4" s="79"/>
      <c r="C4" s="80"/>
      <c r="D4" s="80"/>
      <c r="E4" s="81"/>
      <c r="F4" s="86" t="s">
        <v>66</v>
      </c>
      <c r="G4" s="87"/>
      <c r="H4" s="82" t="s">
        <v>104</v>
      </c>
      <c r="I4" s="82"/>
      <c r="J4" s="82"/>
    </row>
    <row r="6" spans="1:10" x14ac:dyDescent="0.25">
      <c r="A6" s="72" t="s">
        <v>67</v>
      </c>
      <c r="B6" s="72"/>
      <c r="C6" s="72"/>
      <c r="D6" s="72"/>
      <c r="E6" s="72"/>
      <c r="F6" s="72"/>
      <c r="G6" s="72"/>
      <c r="H6" s="72"/>
      <c r="I6" s="72"/>
    </row>
    <row r="7" spans="1:10" x14ac:dyDescent="0.25">
      <c r="A7" s="72" t="s">
        <v>70</v>
      </c>
      <c r="B7" s="72"/>
      <c r="C7" s="72"/>
      <c r="D7" s="72"/>
      <c r="E7" s="72"/>
      <c r="F7" s="72"/>
      <c r="G7" s="72"/>
      <c r="H7" s="72"/>
      <c r="I7" s="72"/>
    </row>
    <row r="8" spans="1:10" x14ac:dyDescent="0.25">
      <c r="A8" s="72" t="s">
        <v>98</v>
      </c>
      <c r="B8" s="72"/>
      <c r="C8" s="72"/>
      <c r="D8" s="72"/>
      <c r="E8" s="72"/>
      <c r="F8" s="72"/>
      <c r="G8" s="72"/>
      <c r="H8" s="72"/>
      <c r="I8" s="72"/>
    </row>
    <row r="9" spans="1:10" x14ac:dyDescent="0.25">
      <c r="A9" s="72" t="s">
        <v>126</v>
      </c>
      <c r="B9" s="72"/>
      <c r="C9" s="72"/>
      <c r="D9" s="72"/>
      <c r="E9" s="72"/>
      <c r="F9" s="72"/>
      <c r="G9" s="72"/>
      <c r="H9" s="72"/>
      <c r="I9" s="72"/>
    </row>
    <row r="10" spans="1:10" x14ac:dyDescent="0.25">
      <c r="A10" s="17" t="s">
        <v>69</v>
      </c>
      <c r="B10" s="16"/>
      <c r="C10" s="16"/>
      <c r="D10" s="16"/>
      <c r="E10" s="16"/>
      <c r="F10" s="16"/>
      <c r="G10" s="16"/>
      <c r="H10" s="16"/>
      <c r="I10" s="16"/>
    </row>
    <row r="11" spans="1:10" x14ac:dyDescent="0.25">
      <c r="A11" s="17" t="s">
        <v>107</v>
      </c>
      <c r="B11" s="17"/>
      <c r="C11" s="17"/>
      <c r="D11" s="17"/>
      <c r="E11" s="17"/>
      <c r="F11" s="17"/>
      <c r="G11" s="17"/>
      <c r="H11" s="17"/>
      <c r="I11" s="17"/>
    </row>
    <row r="12" spans="1:10" x14ac:dyDescent="0.25">
      <c r="A12" s="24"/>
      <c r="B12" s="24"/>
      <c r="C12" s="24"/>
      <c r="D12" s="24"/>
      <c r="E12" s="24"/>
      <c r="F12" s="24"/>
      <c r="G12" s="24"/>
      <c r="H12" s="24"/>
      <c r="I12" s="24"/>
    </row>
    <row r="13" spans="1:10" x14ac:dyDescent="0.25">
      <c r="B13" s="17"/>
      <c r="C13" s="17"/>
      <c r="D13" s="17"/>
      <c r="E13" s="17"/>
      <c r="F13" s="17"/>
      <c r="G13" s="17"/>
      <c r="H13" s="17"/>
      <c r="I13" s="17"/>
    </row>
    <row r="14" spans="1:10" ht="20.100000000000001" customHeight="1" x14ac:dyDescent="0.25">
      <c r="A14" s="54" t="s">
        <v>0</v>
      </c>
      <c r="B14" s="54"/>
      <c r="C14" s="56" t="s">
        <v>110</v>
      </c>
      <c r="D14" s="56"/>
      <c r="E14" s="56"/>
      <c r="F14" s="56"/>
      <c r="G14" s="56"/>
      <c r="H14" s="56"/>
    </row>
    <row r="15" spans="1:10" ht="30" customHeight="1" x14ac:dyDescent="0.25">
      <c r="A15" s="69" t="s">
        <v>1</v>
      </c>
      <c r="B15" s="70"/>
      <c r="C15" s="34" t="s">
        <v>57</v>
      </c>
      <c r="D15" s="34" t="s">
        <v>58</v>
      </c>
      <c r="E15" s="34" t="s">
        <v>59</v>
      </c>
      <c r="F15" s="34" t="s">
        <v>60</v>
      </c>
      <c r="G15" s="69" t="s">
        <v>61</v>
      </c>
      <c r="H15" s="70"/>
    </row>
    <row r="16" spans="1:10" x14ac:dyDescent="0.25">
      <c r="A16" s="52" t="s">
        <v>7</v>
      </c>
      <c r="B16" s="60"/>
      <c r="C16" s="33"/>
      <c r="D16" s="33"/>
      <c r="E16" s="33"/>
      <c r="F16" s="33"/>
      <c r="G16" s="52"/>
      <c r="H16" s="53"/>
    </row>
    <row r="17" spans="1:10" x14ac:dyDescent="0.25">
      <c r="A17" s="50" t="s">
        <v>9</v>
      </c>
      <c r="B17" s="55"/>
      <c r="C17" s="33"/>
      <c r="D17" s="33"/>
      <c r="E17" s="33"/>
      <c r="F17" s="33"/>
      <c r="G17" s="52"/>
      <c r="H17" s="53"/>
    </row>
    <row r="18" spans="1:10" ht="15" customHeight="1" x14ac:dyDescent="0.25">
      <c r="A18" s="50" t="s">
        <v>10</v>
      </c>
      <c r="B18" s="51"/>
      <c r="C18" s="33"/>
      <c r="D18" s="33"/>
      <c r="E18" s="33"/>
      <c r="F18" s="33"/>
      <c r="G18" s="52"/>
      <c r="H18" s="53"/>
    </row>
    <row r="19" spans="1:10" ht="15" customHeight="1" x14ac:dyDescent="0.25">
      <c r="A19" s="50" t="s">
        <v>11</v>
      </c>
      <c r="B19" s="51"/>
      <c r="C19" s="6"/>
      <c r="D19" s="6"/>
      <c r="E19" s="6"/>
      <c r="F19" s="6"/>
      <c r="G19" s="50"/>
      <c r="H19" s="51"/>
    </row>
    <row r="20" spans="1:10" ht="15" customHeight="1" x14ac:dyDescent="0.25">
      <c r="A20" s="18"/>
      <c r="B20" s="19"/>
      <c r="C20" s="7"/>
      <c r="D20" s="7"/>
      <c r="E20" s="7"/>
      <c r="F20" s="7"/>
      <c r="G20" s="57" t="s">
        <v>8</v>
      </c>
      <c r="H20" s="58"/>
      <c r="J20" s="35">
        <f>SUM(C16:H19)/400</f>
        <v>0</v>
      </c>
    </row>
    <row r="21" spans="1:10" x14ac:dyDescent="0.25">
      <c r="A21" s="8"/>
    </row>
    <row r="22" spans="1:10" s="9" customFormat="1" ht="20.100000000000001" customHeight="1" x14ac:dyDescent="0.25">
      <c r="A22" s="54" t="s">
        <v>0</v>
      </c>
      <c r="B22" s="54"/>
      <c r="C22" s="56" t="s">
        <v>111</v>
      </c>
      <c r="D22" s="56"/>
      <c r="E22" s="56"/>
      <c r="F22" s="56"/>
      <c r="G22" s="56"/>
      <c r="H22" s="56"/>
      <c r="J22" s="10"/>
    </row>
    <row r="23" spans="1:10" ht="30" x14ac:dyDescent="0.25">
      <c r="A23" s="66" t="s">
        <v>1</v>
      </c>
      <c r="B23" s="67"/>
      <c r="C23" s="32" t="s">
        <v>2</v>
      </c>
      <c r="D23" s="32" t="s">
        <v>3</v>
      </c>
      <c r="E23" s="32" t="s">
        <v>4</v>
      </c>
      <c r="F23" s="32" t="s">
        <v>5</v>
      </c>
      <c r="G23" s="66" t="s">
        <v>6</v>
      </c>
      <c r="H23" s="67"/>
    </row>
    <row r="24" spans="1:10" x14ac:dyDescent="0.25">
      <c r="A24" s="50" t="s">
        <v>12</v>
      </c>
      <c r="B24" s="51"/>
      <c r="C24" s="6"/>
      <c r="D24" s="6"/>
      <c r="E24" s="6"/>
      <c r="F24" s="6"/>
      <c r="G24" s="50" t="s">
        <v>8</v>
      </c>
      <c r="H24" s="51"/>
    </row>
    <row r="25" spans="1:10" x14ac:dyDescent="0.25">
      <c r="A25" s="50" t="s">
        <v>13</v>
      </c>
      <c r="B25" s="51"/>
      <c r="C25" s="6"/>
      <c r="D25" s="6"/>
      <c r="E25" s="6"/>
      <c r="F25" s="6"/>
      <c r="G25" s="50" t="s">
        <v>8</v>
      </c>
      <c r="H25" s="51"/>
    </row>
    <row r="26" spans="1:10" ht="15" customHeight="1" x14ac:dyDescent="0.25">
      <c r="A26" s="50" t="s">
        <v>14</v>
      </c>
      <c r="B26" s="51"/>
      <c r="C26" s="6"/>
      <c r="D26" s="6"/>
      <c r="E26" s="6"/>
      <c r="F26" s="6"/>
      <c r="G26" s="50" t="s">
        <v>8</v>
      </c>
      <c r="H26" s="51"/>
    </row>
    <row r="27" spans="1:10" ht="15" customHeight="1" x14ac:dyDescent="0.25">
      <c r="A27" s="50" t="s">
        <v>15</v>
      </c>
      <c r="B27" s="51"/>
      <c r="C27" s="6"/>
      <c r="D27" s="6"/>
      <c r="E27" s="6"/>
      <c r="F27" s="6"/>
      <c r="G27" s="50" t="s">
        <v>8</v>
      </c>
      <c r="H27" s="51"/>
    </row>
    <row r="28" spans="1:10" ht="15" customHeight="1" x14ac:dyDescent="0.25">
      <c r="A28" s="18"/>
      <c r="B28" s="19"/>
      <c r="C28" s="7"/>
      <c r="D28" s="7"/>
      <c r="E28" s="7"/>
      <c r="F28" s="7"/>
      <c r="G28" s="57" t="s">
        <v>8</v>
      </c>
      <c r="H28" s="58"/>
      <c r="J28" s="35">
        <f>SUM(C24:H27)/400</f>
        <v>0</v>
      </c>
    </row>
    <row r="29" spans="1:10" x14ac:dyDescent="0.25">
      <c r="A29" s="8"/>
    </row>
    <row r="30" spans="1:10" s="9" customFormat="1" ht="20.100000000000001" customHeight="1" x14ac:dyDescent="0.25">
      <c r="A30" s="54" t="s">
        <v>0</v>
      </c>
      <c r="B30" s="54"/>
      <c r="C30" s="56" t="s">
        <v>112</v>
      </c>
      <c r="D30" s="56"/>
      <c r="E30" s="56"/>
      <c r="F30" s="56"/>
      <c r="G30" s="56"/>
      <c r="H30" s="56"/>
      <c r="J30" s="10"/>
    </row>
    <row r="31" spans="1:10" ht="30" x14ac:dyDescent="0.25">
      <c r="A31" s="61" t="s">
        <v>1</v>
      </c>
      <c r="B31" s="62"/>
      <c r="C31" s="5" t="s">
        <v>2</v>
      </c>
      <c r="D31" s="5" t="s">
        <v>3</v>
      </c>
      <c r="E31" s="5" t="s">
        <v>4</v>
      </c>
      <c r="F31" s="5" t="s">
        <v>5</v>
      </c>
      <c r="G31" s="61" t="s">
        <v>6</v>
      </c>
      <c r="H31" s="62"/>
    </row>
    <row r="32" spans="1:10" x14ac:dyDescent="0.25">
      <c r="A32" s="50" t="s">
        <v>16</v>
      </c>
      <c r="B32" s="55"/>
      <c r="C32" s="6"/>
      <c r="D32" s="6"/>
      <c r="E32" s="6"/>
      <c r="F32" s="6"/>
      <c r="G32" s="50"/>
      <c r="H32" s="51"/>
    </row>
    <row r="33" spans="1:10" x14ac:dyDescent="0.25">
      <c r="A33" s="50" t="s">
        <v>17</v>
      </c>
      <c r="B33" s="51"/>
      <c r="C33" s="6"/>
      <c r="D33" s="6"/>
      <c r="E33" s="6"/>
      <c r="F33" s="6"/>
      <c r="G33" s="50" t="s">
        <v>8</v>
      </c>
      <c r="H33" s="51"/>
    </row>
    <row r="34" spans="1:10" x14ac:dyDescent="0.25">
      <c r="A34" s="50" t="s">
        <v>18</v>
      </c>
      <c r="B34" s="51"/>
      <c r="C34" s="6"/>
      <c r="D34" s="6"/>
      <c r="E34" s="6"/>
      <c r="F34" s="6"/>
      <c r="G34" s="50" t="s">
        <v>8</v>
      </c>
      <c r="H34" s="51"/>
    </row>
    <row r="35" spans="1:10" ht="15.75" customHeight="1" x14ac:dyDescent="0.25">
      <c r="A35" s="27"/>
      <c r="B35" s="28"/>
      <c r="C35" s="7"/>
      <c r="D35" s="7"/>
      <c r="E35" s="7"/>
      <c r="F35" s="7"/>
      <c r="G35" s="57" t="s">
        <v>8</v>
      </c>
      <c r="H35" s="58"/>
      <c r="J35" s="35">
        <f>SUM(C32:H34)/300</f>
        <v>0</v>
      </c>
    </row>
    <row r="36" spans="1:10" x14ac:dyDescent="0.25">
      <c r="A36" s="8"/>
    </row>
    <row r="37" spans="1:10" s="9" customFormat="1" ht="20.100000000000001" customHeight="1" x14ac:dyDescent="0.25">
      <c r="A37" s="54" t="s">
        <v>0</v>
      </c>
      <c r="B37" s="54"/>
      <c r="C37" s="56" t="s">
        <v>113</v>
      </c>
      <c r="D37" s="56"/>
      <c r="E37" s="56"/>
      <c r="F37" s="56"/>
      <c r="G37" s="56"/>
      <c r="H37" s="56"/>
      <c r="J37" s="10"/>
    </row>
    <row r="38" spans="1:10" ht="30" x14ac:dyDescent="0.25">
      <c r="A38" s="64" t="s">
        <v>1</v>
      </c>
      <c r="B38" s="65"/>
      <c r="C38" s="32" t="s">
        <v>2</v>
      </c>
      <c r="D38" s="32" t="s">
        <v>3</v>
      </c>
      <c r="E38" s="32" t="s">
        <v>4</v>
      </c>
      <c r="F38" s="32" t="s">
        <v>5</v>
      </c>
      <c r="G38" s="66" t="s">
        <v>6</v>
      </c>
      <c r="H38" s="67"/>
    </row>
    <row r="39" spans="1:10" x14ac:dyDescent="0.25">
      <c r="A39" s="50" t="s">
        <v>19</v>
      </c>
      <c r="B39" s="51"/>
      <c r="C39" s="6"/>
      <c r="D39" s="6"/>
      <c r="E39" s="6"/>
      <c r="F39" s="6"/>
      <c r="G39" s="50"/>
      <c r="H39" s="51"/>
    </row>
    <row r="40" spans="1:10" x14ac:dyDescent="0.25">
      <c r="A40" s="50" t="s">
        <v>20</v>
      </c>
      <c r="B40" s="51"/>
      <c r="C40" s="6"/>
      <c r="D40" s="6"/>
      <c r="E40" s="6"/>
      <c r="F40" s="6"/>
      <c r="G40" s="50" t="s">
        <v>8</v>
      </c>
      <c r="H40" s="51"/>
    </row>
    <row r="41" spans="1:10" ht="15" customHeight="1" x14ac:dyDescent="0.25">
      <c r="A41" s="50" t="s">
        <v>21</v>
      </c>
      <c r="B41" s="51"/>
      <c r="C41" s="6"/>
      <c r="D41" s="6"/>
      <c r="E41" s="6"/>
      <c r="F41" s="6"/>
      <c r="G41" s="50" t="s">
        <v>8</v>
      </c>
      <c r="H41" s="51"/>
    </row>
    <row r="42" spans="1:10" ht="15" customHeight="1" x14ac:dyDescent="0.25">
      <c r="A42" s="50" t="s">
        <v>22</v>
      </c>
      <c r="B42" s="51"/>
      <c r="C42" s="6"/>
      <c r="D42" s="6"/>
      <c r="E42" s="6"/>
      <c r="F42" s="6"/>
      <c r="G42" s="50" t="s">
        <v>8</v>
      </c>
      <c r="H42" s="51"/>
    </row>
    <row r="43" spans="1:10" ht="15" customHeight="1" x14ac:dyDescent="0.25">
      <c r="A43" s="50" t="s">
        <v>23</v>
      </c>
      <c r="B43" s="51"/>
      <c r="C43" s="6"/>
      <c r="D43" s="6"/>
      <c r="E43" s="6"/>
      <c r="F43" s="6"/>
      <c r="G43" s="50" t="s">
        <v>8</v>
      </c>
      <c r="H43" s="51"/>
    </row>
    <row r="44" spans="1:10" ht="15" customHeight="1" x14ac:dyDescent="0.25">
      <c r="A44" s="18"/>
      <c r="B44" s="19"/>
      <c r="C44" s="7"/>
      <c r="D44" s="7"/>
      <c r="E44" s="7"/>
      <c r="F44" s="7"/>
      <c r="G44" s="57" t="s">
        <v>8</v>
      </c>
      <c r="H44" s="58"/>
      <c r="J44" s="35">
        <f>SUM(C39:H43)/500</f>
        <v>0</v>
      </c>
    </row>
    <row r="45" spans="1:10" x14ac:dyDescent="0.25">
      <c r="A45" s="8"/>
    </row>
    <row r="46" spans="1:10" s="9" customFormat="1" ht="20.100000000000001" customHeight="1" x14ac:dyDescent="0.25">
      <c r="A46" s="54" t="s">
        <v>0</v>
      </c>
      <c r="B46" s="54"/>
      <c r="C46" s="56" t="s">
        <v>114</v>
      </c>
      <c r="D46" s="56"/>
      <c r="E46" s="56"/>
      <c r="F46" s="56"/>
      <c r="G46" s="56"/>
      <c r="H46" s="56"/>
      <c r="J46" s="10"/>
    </row>
    <row r="47" spans="1:10" ht="30" x14ac:dyDescent="0.25">
      <c r="A47" s="68" t="s">
        <v>1</v>
      </c>
      <c r="B47" s="62"/>
      <c r="C47" s="29" t="s">
        <v>2</v>
      </c>
      <c r="D47" s="5" t="s">
        <v>3</v>
      </c>
      <c r="E47" s="5" t="s">
        <v>4</v>
      </c>
      <c r="F47" s="5" t="s">
        <v>5</v>
      </c>
      <c r="G47" s="61" t="s">
        <v>6</v>
      </c>
      <c r="H47" s="62"/>
    </row>
    <row r="48" spans="1:10" x14ac:dyDescent="0.25">
      <c r="A48" s="52" t="s">
        <v>24</v>
      </c>
      <c r="B48" s="53"/>
      <c r="C48" s="6"/>
      <c r="D48" s="6"/>
      <c r="E48" s="6"/>
      <c r="F48" s="6"/>
      <c r="G48" s="22"/>
      <c r="H48" s="23"/>
    </row>
    <row r="49" spans="1:10" ht="15" customHeight="1" x14ac:dyDescent="0.25">
      <c r="A49" s="50" t="s">
        <v>25</v>
      </c>
      <c r="B49" s="51"/>
      <c r="C49" s="6"/>
      <c r="D49" s="6"/>
      <c r="E49" s="6"/>
      <c r="F49" s="6"/>
      <c r="G49" s="22" t="s">
        <v>8</v>
      </c>
      <c r="H49" s="23"/>
    </row>
    <row r="50" spans="1:10" ht="15" customHeight="1" x14ac:dyDescent="0.25">
      <c r="A50" s="50" t="s">
        <v>26</v>
      </c>
      <c r="B50" s="51"/>
      <c r="C50" s="6"/>
      <c r="D50" s="6"/>
      <c r="E50" s="6"/>
      <c r="F50" s="6"/>
      <c r="G50" s="50" t="s">
        <v>8</v>
      </c>
      <c r="H50" s="51"/>
    </row>
    <row r="51" spans="1:10" ht="15" customHeight="1" x14ac:dyDescent="0.25">
      <c r="A51" s="50" t="s">
        <v>27</v>
      </c>
      <c r="B51" s="51"/>
      <c r="C51" s="6"/>
      <c r="D51" s="6"/>
      <c r="E51" s="6"/>
      <c r="F51" s="6"/>
      <c r="G51" s="50" t="s">
        <v>8</v>
      </c>
      <c r="H51" s="51"/>
    </row>
    <row r="52" spans="1:10" ht="15" customHeight="1" x14ac:dyDescent="0.25">
      <c r="A52" s="18"/>
      <c r="B52" s="19"/>
      <c r="C52" s="7"/>
      <c r="D52" s="7"/>
      <c r="E52" s="7"/>
      <c r="F52" s="7"/>
      <c r="G52" s="57" t="s">
        <v>8</v>
      </c>
      <c r="H52" s="58"/>
      <c r="J52" s="35">
        <f>SUM(C48:H51)/400</f>
        <v>0</v>
      </c>
    </row>
    <row r="53" spans="1:10" x14ac:dyDescent="0.25">
      <c r="A53" s="8"/>
    </row>
    <row r="54" spans="1:10" s="9" customFormat="1" ht="20.100000000000001" customHeight="1" x14ac:dyDescent="0.25">
      <c r="A54" s="54" t="s">
        <v>0</v>
      </c>
      <c r="B54" s="54"/>
      <c r="C54" s="56" t="s">
        <v>115</v>
      </c>
      <c r="D54" s="56"/>
      <c r="E54" s="56"/>
      <c r="F54" s="56"/>
      <c r="G54" s="56"/>
      <c r="H54" s="56"/>
      <c r="J54" s="10"/>
    </row>
    <row r="55" spans="1:10" ht="30" x14ac:dyDescent="0.25">
      <c r="A55" s="64" t="s">
        <v>1</v>
      </c>
      <c r="B55" s="65"/>
      <c r="C55" s="32" t="s">
        <v>2</v>
      </c>
      <c r="D55" s="32" t="s">
        <v>3</v>
      </c>
      <c r="E55" s="32" t="s">
        <v>4</v>
      </c>
      <c r="F55" s="32" t="s">
        <v>5</v>
      </c>
      <c r="G55" s="66" t="s">
        <v>6</v>
      </c>
      <c r="H55" s="67"/>
    </row>
    <row r="56" spans="1:10" x14ac:dyDescent="0.25">
      <c r="A56" s="50" t="s">
        <v>28</v>
      </c>
      <c r="B56" s="51"/>
      <c r="C56" s="6"/>
      <c r="D56" s="6"/>
      <c r="E56" s="6"/>
      <c r="F56" s="6"/>
      <c r="G56" s="50"/>
      <c r="H56" s="51"/>
    </row>
    <row r="57" spans="1:10" ht="15" customHeight="1" x14ac:dyDescent="0.25">
      <c r="A57" s="50" t="s">
        <v>29</v>
      </c>
      <c r="B57" s="51"/>
      <c r="C57" s="6"/>
      <c r="D57" s="6"/>
      <c r="E57" s="6"/>
      <c r="F57" s="6"/>
      <c r="G57" s="50" t="s">
        <v>8</v>
      </c>
      <c r="H57" s="51"/>
    </row>
    <row r="58" spans="1:10" ht="15" customHeight="1" x14ac:dyDescent="0.25">
      <c r="A58" s="50" t="s">
        <v>30</v>
      </c>
      <c r="B58" s="51"/>
      <c r="C58" s="6"/>
      <c r="D58" s="6"/>
      <c r="E58" s="6"/>
      <c r="F58" s="6"/>
      <c r="G58" s="50" t="s">
        <v>8</v>
      </c>
      <c r="H58" s="51"/>
    </row>
    <row r="59" spans="1:10" ht="15" customHeight="1" x14ac:dyDescent="0.25">
      <c r="A59" s="18"/>
      <c r="B59" s="19"/>
      <c r="C59" s="7"/>
      <c r="D59" s="7"/>
      <c r="E59" s="7"/>
      <c r="F59" s="7"/>
      <c r="G59" s="57" t="s">
        <v>8</v>
      </c>
      <c r="H59" s="58"/>
      <c r="J59" s="35">
        <f>SUM(C56:H58)/300</f>
        <v>0</v>
      </c>
    </row>
    <row r="60" spans="1:10" x14ac:dyDescent="0.25">
      <c r="A60" s="8"/>
    </row>
    <row r="61" spans="1:10" s="9" customFormat="1" ht="20.100000000000001" customHeight="1" x14ac:dyDescent="0.25">
      <c r="A61" s="63" t="s">
        <v>0</v>
      </c>
      <c r="B61" s="63"/>
      <c r="C61" s="63" t="s">
        <v>116</v>
      </c>
      <c r="D61" s="63"/>
      <c r="E61" s="63"/>
      <c r="F61" s="63"/>
      <c r="G61" s="63"/>
      <c r="H61" s="63"/>
      <c r="J61" s="10"/>
    </row>
    <row r="62" spans="1:10" ht="30" x14ac:dyDescent="0.25">
      <c r="A62" s="64" t="s">
        <v>1</v>
      </c>
      <c r="B62" s="65"/>
      <c r="C62" s="5" t="s">
        <v>2</v>
      </c>
      <c r="D62" s="5" t="s">
        <v>3</v>
      </c>
      <c r="E62" s="5" t="s">
        <v>4</v>
      </c>
      <c r="F62" s="5" t="s">
        <v>5</v>
      </c>
      <c r="G62" s="61" t="s">
        <v>6</v>
      </c>
      <c r="H62" s="62"/>
    </row>
    <row r="63" spans="1:10" ht="26.25" customHeight="1" x14ac:dyDescent="0.25">
      <c r="A63" s="50" t="s">
        <v>31</v>
      </c>
      <c r="B63" s="51"/>
      <c r="C63" s="6"/>
      <c r="D63" s="6"/>
      <c r="E63" s="6"/>
      <c r="F63" s="6"/>
      <c r="G63" s="50"/>
      <c r="H63" s="51"/>
    </row>
    <row r="64" spans="1:10" ht="21.75" customHeight="1" x14ac:dyDescent="0.25">
      <c r="A64" s="50" t="s">
        <v>32</v>
      </c>
      <c r="B64" s="51"/>
      <c r="C64" s="6"/>
      <c r="D64" s="6"/>
      <c r="E64" s="6"/>
      <c r="F64" s="6"/>
      <c r="G64" s="50" t="s">
        <v>8</v>
      </c>
      <c r="H64" s="51"/>
    </row>
    <row r="65" spans="1:10" ht="32.25" customHeight="1" x14ac:dyDescent="0.25">
      <c r="A65" s="50" t="s">
        <v>33</v>
      </c>
      <c r="B65" s="51"/>
      <c r="C65" s="6"/>
      <c r="D65" s="6"/>
      <c r="E65" s="6"/>
      <c r="F65" s="6"/>
      <c r="G65" s="50" t="s">
        <v>8</v>
      </c>
      <c r="H65" s="51"/>
    </row>
    <row r="66" spans="1:10" ht="30" customHeight="1" x14ac:dyDescent="0.25">
      <c r="A66" s="50" t="s">
        <v>34</v>
      </c>
      <c r="B66" s="51"/>
      <c r="C66" s="6"/>
      <c r="D66" s="6"/>
      <c r="E66" s="6"/>
      <c r="F66" s="6"/>
      <c r="G66" s="50" t="s">
        <v>8</v>
      </c>
      <c r="H66" s="51"/>
    </row>
    <row r="67" spans="1:10" ht="15" customHeight="1" x14ac:dyDescent="0.25">
      <c r="A67" s="18"/>
      <c r="B67" s="19"/>
      <c r="C67" s="7"/>
      <c r="D67" s="7"/>
      <c r="E67" s="7"/>
      <c r="F67" s="7"/>
      <c r="G67" s="57" t="s">
        <v>8</v>
      </c>
      <c r="H67" s="58"/>
      <c r="J67" s="35">
        <f>SUM(C63:H66)/400</f>
        <v>0</v>
      </c>
    </row>
    <row r="68" spans="1:10" x14ac:dyDescent="0.25">
      <c r="A68" s="8"/>
    </row>
    <row r="69" spans="1:10" s="9" customFormat="1" ht="20.100000000000001" customHeight="1" x14ac:dyDescent="0.25">
      <c r="A69" s="63" t="s">
        <v>0</v>
      </c>
      <c r="B69" s="63"/>
      <c r="C69" s="63" t="s">
        <v>117</v>
      </c>
      <c r="D69" s="63"/>
      <c r="E69" s="63"/>
      <c r="F69" s="63"/>
      <c r="G69" s="63"/>
      <c r="H69" s="63"/>
      <c r="J69" s="10"/>
    </row>
    <row r="70" spans="1:10" ht="30" x14ac:dyDescent="0.25">
      <c r="A70" s="59" t="s">
        <v>1</v>
      </c>
      <c r="B70" s="59"/>
      <c r="C70" s="34" t="s">
        <v>2</v>
      </c>
      <c r="D70" s="34" t="s">
        <v>3</v>
      </c>
      <c r="E70" s="34" t="s">
        <v>4</v>
      </c>
      <c r="F70" s="34" t="s">
        <v>5</v>
      </c>
      <c r="G70" s="59" t="s">
        <v>6</v>
      </c>
      <c r="H70" s="59"/>
    </row>
    <row r="71" spans="1:10" x14ac:dyDescent="0.25">
      <c r="A71" s="52" t="s">
        <v>35</v>
      </c>
      <c r="B71" s="53"/>
      <c r="C71" s="33"/>
      <c r="D71" s="33"/>
      <c r="E71" s="33"/>
      <c r="F71" s="33"/>
      <c r="G71" s="52"/>
      <c r="H71" s="53"/>
    </row>
    <row r="72" spans="1:10" ht="15" customHeight="1" x14ac:dyDescent="0.25">
      <c r="A72" s="50" t="s">
        <v>36</v>
      </c>
      <c r="B72" s="51"/>
      <c r="C72" s="6"/>
      <c r="D72" s="6"/>
      <c r="E72" s="6"/>
      <c r="F72" s="6"/>
      <c r="G72" s="50" t="s">
        <v>8</v>
      </c>
      <c r="H72" s="51"/>
    </row>
    <row r="73" spans="1:10" ht="15" customHeight="1" x14ac:dyDescent="0.25">
      <c r="A73" s="50" t="s">
        <v>37</v>
      </c>
      <c r="B73" s="51"/>
      <c r="C73" s="6"/>
      <c r="D73" s="6"/>
      <c r="E73" s="6"/>
      <c r="F73" s="6"/>
      <c r="G73" s="50" t="s">
        <v>8</v>
      </c>
      <c r="H73" s="51"/>
    </row>
    <row r="74" spans="1:10" ht="15" customHeight="1" x14ac:dyDescent="0.25">
      <c r="A74" s="50" t="s">
        <v>38</v>
      </c>
      <c r="B74" s="51"/>
      <c r="C74" s="6"/>
      <c r="D74" s="6"/>
      <c r="E74" s="6"/>
      <c r="F74" s="6"/>
      <c r="G74" s="50" t="s">
        <v>8</v>
      </c>
      <c r="H74" s="51"/>
    </row>
    <row r="75" spans="1:10" ht="15" customHeight="1" x14ac:dyDescent="0.25">
      <c r="A75" s="50" t="s">
        <v>39</v>
      </c>
      <c r="B75" s="51"/>
      <c r="C75" s="6"/>
      <c r="D75" s="6"/>
      <c r="E75" s="6"/>
      <c r="F75" s="6"/>
      <c r="G75" s="50" t="s">
        <v>8</v>
      </c>
      <c r="H75" s="51"/>
    </row>
    <row r="76" spans="1:10" ht="15" customHeight="1" x14ac:dyDescent="0.25">
      <c r="A76" s="50" t="s">
        <v>40</v>
      </c>
      <c r="B76" s="51"/>
      <c r="C76" s="6"/>
      <c r="D76" s="6"/>
      <c r="E76" s="6"/>
      <c r="F76" s="6"/>
      <c r="G76" s="50" t="s">
        <v>8</v>
      </c>
      <c r="H76" s="51"/>
    </row>
    <row r="77" spans="1:10" ht="15" customHeight="1" x14ac:dyDescent="0.25">
      <c r="A77" s="50" t="s">
        <v>41</v>
      </c>
      <c r="B77" s="51"/>
      <c r="C77" s="6"/>
      <c r="D77" s="6"/>
      <c r="E77" s="6"/>
      <c r="F77" s="6"/>
      <c r="G77" s="50" t="s">
        <v>8</v>
      </c>
      <c r="H77" s="51"/>
    </row>
    <row r="78" spans="1:10" ht="15" customHeight="1" x14ac:dyDescent="0.25">
      <c r="A78" s="50" t="s">
        <v>42</v>
      </c>
      <c r="B78" s="51"/>
      <c r="C78" s="6"/>
      <c r="D78" s="6"/>
      <c r="E78" s="6"/>
      <c r="F78" s="6"/>
      <c r="G78" s="50" t="s">
        <v>8</v>
      </c>
      <c r="H78" s="51"/>
    </row>
    <row r="79" spans="1:10" ht="30.75" customHeight="1" x14ac:dyDescent="0.25">
      <c r="A79" s="50" t="s">
        <v>43</v>
      </c>
      <c r="B79" s="51"/>
      <c r="C79" s="6"/>
      <c r="D79" s="6"/>
      <c r="E79" s="6"/>
      <c r="F79" s="6"/>
      <c r="G79" s="50" t="s">
        <v>8</v>
      </c>
      <c r="H79" s="51"/>
    </row>
    <row r="80" spans="1:10" ht="15" customHeight="1" x14ac:dyDescent="0.25">
      <c r="A80" s="50" t="s">
        <v>44</v>
      </c>
      <c r="B80" s="51"/>
      <c r="C80" s="6"/>
      <c r="D80" s="6"/>
      <c r="E80" s="6"/>
      <c r="F80" s="6"/>
      <c r="G80" s="50" t="s">
        <v>8</v>
      </c>
      <c r="H80" s="51"/>
    </row>
    <row r="81" spans="1:10" ht="15" customHeight="1" x14ac:dyDescent="0.25">
      <c r="A81" s="18"/>
      <c r="B81" s="19"/>
      <c r="C81" s="7"/>
      <c r="D81" s="7"/>
      <c r="E81" s="7"/>
      <c r="F81" s="7"/>
      <c r="G81" s="57" t="s">
        <v>8</v>
      </c>
      <c r="H81" s="58"/>
      <c r="J81" s="35">
        <f>SUM(C71:H80)/1000</f>
        <v>0</v>
      </c>
    </row>
    <row r="82" spans="1:10" x14ac:dyDescent="0.25">
      <c r="A82" s="8"/>
    </row>
    <row r="83" spans="1:10" s="9" customFormat="1" ht="20.100000000000001" customHeight="1" x14ac:dyDescent="0.25">
      <c r="A83" s="63" t="s">
        <v>0</v>
      </c>
      <c r="B83" s="63"/>
      <c r="C83" s="63" t="s">
        <v>118</v>
      </c>
      <c r="D83" s="63"/>
      <c r="E83" s="63"/>
      <c r="F83" s="63"/>
      <c r="G83" s="63"/>
      <c r="H83" s="63"/>
      <c r="J83" s="10"/>
    </row>
    <row r="84" spans="1:10" ht="30" x14ac:dyDescent="0.25">
      <c r="A84" s="59" t="s">
        <v>1</v>
      </c>
      <c r="B84" s="59"/>
      <c r="C84" s="34" t="s">
        <v>2</v>
      </c>
      <c r="D84" s="34" t="s">
        <v>3</v>
      </c>
      <c r="E84" s="34" t="s">
        <v>4</v>
      </c>
      <c r="F84" s="34" t="s">
        <v>5</v>
      </c>
      <c r="G84" s="59" t="s">
        <v>6</v>
      </c>
      <c r="H84" s="59"/>
    </row>
    <row r="85" spans="1:10" ht="17.25" customHeight="1" x14ac:dyDescent="0.25">
      <c r="A85" s="52" t="s">
        <v>45</v>
      </c>
      <c r="B85" s="60"/>
      <c r="C85" s="33"/>
      <c r="D85" s="33"/>
      <c r="E85" s="33"/>
      <c r="F85" s="33"/>
      <c r="G85" s="52"/>
      <c r="H85" s="53"/>
    </row>
    <row r="86" spans="1:10" ht="27" customHeight="1" x14ac:dyDescent="0.25">
      <c r="A86" s="50" t="s">
        <v>46</v>
      </c>
      <c r="B86" s="51"/>
      <c r="C86" s="33"/>
      <c r="D86" s="33"/>
      <c r="E86" s="33"/>
      <c r="F86" s="33"/>
      <c r="G86" s="52" t="s">
        <v>8</v>
      </c>
      <c r="H86" s="51"/>
    </row>
    <row r="87" spans="1:10" ht="27.75" customHeight="1" x14ac:dyDescent="0.25">
      <c r="A87" s="50" t="s">
        <v>47</v>
      </c>
      <c r="B87" s="51"/>
      <c r="C87" s="6"/>
      <c r="D87" s="6"/>
      <c r="E87" s="6"/>
      <c r="F87" s="6"/>
      <c r="G87" s="50" t="s">
        <v>8</v>
      </c>
      <c r="H87" s="51"/>
    </row>
    <row r="88" spans="1:10" ht="30" customHeight="1" x14ac:dyDescent="0.25">
      <c r="A88" s="50" t="s">
        <v>48</v>
      </c>
      <c r="B88" s="51"/>
      <c r="C88" s="6"/>
      <c r="D88" s="6"/>
      <c r="E88" s="6"/>
      <c r="F88" s="6"/>
      <c r="G88" s="50" t="s">
        <v>8</v>
      </c>
      <c r="H88" s="51"/>
    </row>
    <row r="89" spans="1:10" x14ac:dyDescent="0.25">
      <c r="A89" s="50" t="s">
        <v>49</v>
      </c>
      <c r="B89" s="51"/>
      <c r="C89" s="6"/>
      <c r="D89" s="6"/>
      <c r="E89" s="6"/>
      <c r="F89" s="6"/>
      <c r="G89" s="50" t="s">
        <v>8</v>
      </c>
      <c r="H89" s="51"/>
    </row>
    <row r="90" spans="1:10" ht="43.5" customHeight="1" x14ac:dyDescent="0.25">
      <c r="A90" s="50" t="s">
        <v>50</v>
      </c>
      <c r="B90" s="51"/>
      <c r="C90" s="6"/>
      <c r="D90" s="6"/>
      <c r="E90" s="6"/>
      <c r="F90" s="6"/>
      <c r="G90" s="50" t="s">
        <v>8</v>
      </c>
      <c r="H90" s="51"/>
    </row>
    <row r="91" spans="1:10" ht="15" customHeight="1" x14ac:dyDescent="0.25">
      <c r="A91" s="18"/>
      <c r="B91" s="19"/>
      <c r="C91" s="7"/>
      <c r="D91" s="7"/>
      <c r="E91" s="7"/>
      <c r="F91" s="7"/>
      <c r="G91" s="57" t="s">
        <v>8</v>
      </c>
      <c r="H91" s="58"/>
      <c r="J91" s="35">
        <f>SUM(C85:H90)/600</f>
        <v>0</v>
      </c>
    </row>
    <row r="92" spans="1:10" x14ac:dyDescent="0.25">
      <c r="A92" s="8"/>
    </row>
    <row r="93" spans="1:10" s="9" customFormat="1" ht="15" customHeight="1" x14ac:dyDescent="0.25">
      <c r="A93" s="54" t="s">
        <v>0</v>
      </c>
      <c r="B93" s="54"/>
      <c r="C93" s="56" t="s">
        <v>119</v>
      </c>
      <c r="D93" s="56"/>
      <c r="E93" s="56"/>
      <c r="F93" s="56"/>
      <c r="G93" s="56"/>
      <c r="H93" s="56"/>
      <c r="J93" s="10"/>
    </row>
    <row r="94" spans="1:10" ht="30" x14ac:dyDescent="0.25">
      <c r="A94" s="20" t="s">
        <v>1</v>
      </c>
      <c r="B94" s="21"/>
      <c r="C94" s="5" t="s">
        <v>2</v>
      </c>
      <c r="D94" s="5" t="s">
        <v>3</v>
      </c>
      <c r="E94" s="5" t="s">
        <v>4</v>
      </c>
      <c r="F94" s="5" t="s">
        <v>5</v>
      </c>
      <c r="G94" s="61" t="s">
        <v>6</v>
      </c>
      <c r="H94" s="62"/>
    </row>
    <row r="95" spans="1:10" x14ac:dyDescent="0.25">
      <c r="A95" s="50" t="s">
        <v>51</v>
      </c>
      <c r="B95" s="55"/>
      <c r="C95" s="6"/>
      <c r="D95" s="6"/>
      <c r="E95" s="6"/>
      <c r="F95" s="6"/>
      <c r="G95" s="50" t="s">
        <v>8</v>
      </c>
      <c r="H95" s="51"/>
    </row>
    <row r="96" spans="1:10" x14ac:dyDescent="0.25">
      <c r="A96" s="50" t="s">
        <v>52</v>
      </c>
      <c r="B96" s="51"/>
      <c r="C96" s="6"/>
      <c r="D96" s="6"/>
      <c r="E96" s="6"/>
      <c r="F96" s="6"/>
      <c r="G96" s="50" t="s">
        <v>8</v>
      </c>
      <c r="H96" s="51"/>
    </row>
    <row r="97" spans="1:10" ht="30.75" customHeight="1" x14ac:dyDescent="0.25">
      <c r="A97" s="50" t="s">
        <v>53</v>
      </c>
      <c r="B97" s="51"/>
      <c r="C97" s="6"/>
      <c r="D97" s="6"/>
      <c r="E97" s="6"/>
      <c r="F97" s="6"/>
      <c r="G97" s="50" t="s">
        <v>8</v>
      </c>
      <c r="H97" s="51"/>
    </row>
    <row r="98" spans="1:10" ht="28.5" customHeight="1" x14ac:dyDescent="0.25">
      <c r="A98" s="50" t="s">
        <v>54</v>
      </c>
      <c r="B98" s="51"/>
      <c r="C98" s="6"/>
      <c r="D98" s="6"/>
      <c r="E98" s="6"/>
      <c r="F98" s="6"/>
      <c r="G98" s="50" t="s">
        <v>8</v>
      </c>
      <c r="H98" s="51"/>
    </row>
    <row r="99" spans="1:10" ht="29.25" customHeight="1" x14ac:dyDescent="0.25">
      <c r="A99" s="50" t="s">
        <v>55</v>
      </c>
      <c r="B99" s="51"/>
      <c r="C99" s="6"/>
      <c r="D99" s="6"/>
      <c r="E99" s="6"/>
      <c r="F99" s="6"/>
      <c r="G99" s="50" t="s">
        <v>8</v>
      </c>
      <c r="H99" s="51"/>
    </row>
    <row r="100" spans="1:10" ht="30.75" customHeight="1" x14ac:dyDescent="0.25">
      <c r="A100" s="50" t="s">
        <v>56</v>
      </c>
      <c r="B100" s="51"/>
      <c r="C100" s="6"/>
      <c r="D100" s="6"/>
      <c r="E100" s="6"/>
      <c r="F100" s="6"/>
      <c r="G100" s="50" t="s">
        <v>8</v>
      </c>
      <c r="H100" s="51"/>
    </row>
    <row r="101" spans="1:10" ht="15" customHeight="1" x14ac:dyDescent="0.25">
      <c r="A101" s="18"/>
      <c r="B101" s="19"/>
      <c r="C101" s="7"/>
      <c r="D101" s="7"/>
      <c r="E101" s="7"/>
      <c r="F101" s="7"/>
      <c r="G101" s="57" t="s">
        <v>8</v>
      </c>
      <c r="H101" s="58"/>
      <c r="J101" s="35">
        <f>SUM(C95:H100)/600</f>
        <v>0</v>
      </c>
    </row>
    <row r="103" spans="1:10" s="40" customFormat="1" ht="18.75" customHeight="1" x14ac:dyDescent="0.25">
      <c r="A103" s="49" t="s">
        <v>62</v>
      </c>
      <c r="B103" s="49"/>
      <c r="C103" s="49"/>
      <c r="D103" s="49"/>
      <c r="E103" s="49"/>
      <c r="F103" s="49"/>
      <c r="G103" s="49"/>
      <c r="H103" s="49"/>
      <c r="J103" s="41">
        <f>AVERAGE(J20,J28,J35,J44,J52,J59,J67,J81,J91,J101)</f>
        <v>0</v>
      </c>
    </row>
    <row r="104" spans="1:10" x14ac:dyDescent="0.25">
      <c r="A104" s="4"/>
    </row>
    <row r="105" spans="1:10" x14ac:dyDescent="0.25">
      <c r="A105" s="94" t="s">
        <v>108</v>
      </c>
      <c r="B105" s="95"/>
      <c r="C105" s="95"/>
      <c r="D105" s="95"/>
      <c r="E105" s="95"/>
      <c r="F105" s="95"/>
      <c r="G105" s="95"/>
      <c r="H105" s="95"/>
      <c r="I105" s="96"/>
    </row>
    <row r="106" spans="1:10" ht="20.25" customHeight="1" x14ac:dyDescent="0.25">
      <c r="A106" s="91" t="s">
        <v>109</v>
      </c>
      <c r="B106" s="92"/>
      <c r="C106" s="92"/>
      <c r="D106" s="92"/>
      <c r="E106" s="92"/>
      <c r="F106" s="92"/>
      <c r="G106" s="92"/>
      <c r="H106" s="92"/>
      <c r="I106" s="93"/>
    </row>
    <row r="107" spans="1:10" ht="18" customHeight="1" x14ac:dyDescent="0.25">
      <c r="I107" s="2"/>
    </row>
    <row r="108" spans="1:10" x14ac:dyDescent="0.25">
      <c r="A108" s="43" t="s">
        <v>121</v>
      </c>
      <c r="B108" s="97" t="s">
        <v>122</v>
      </c>
      <c r="C108" s="97"/>
      <c r="D108" s="97"/>
      <c r="E108" s="97"/>
      <c r="F108" s="97"/>
      <c r="G108" s="97"/>
      <c r="H108" s="97"/>
      <c r="I108" s="98"/>
    </row>
    <row r="109" spans="1:10" x14ac:dyDescent="0.25">
      <c r="A109" s="42"/>
      <c r="B109" s="99"/>
      <c r="C109" s="99"/>
      <c r="D109" s="99"/>
      <c r="E109" s="99"/>
      <c r="F109" s="99"/>
      <c r="G109" s="99"/>
      <c r="H109" s="99"/>
      <c r="I109" s="100"/>
    </row>
    <row r="111" spans="1:10" ht="15.75" x14ac:dyDescent="0.25">
      <c r="A111" s="101" t="s">
        <v>99</v>
      </c>
      <c r="B111" s="101"/>
      <c r="C111" s="101"/>
      <c r="D111" s="101"/>
      <c r="E111" s="101"/>
      <c r="F111" s="101"/>
      <c r="G111" s="101"/>
      <c r="H111" s="101"/>
      <c r="I111" s="101"/>
    </row>
    <row r="112" spans="1:10" ht="33.75" customHeight="1" x14ac:dyDescent="0.25">
      <c r="A112" s="31" t="s">
        <v>0</v>
      </c>
      <c r="B112" s="102" t="s">
        <v>100</v>
      </c>
      <c r="C112" s="103"/>
      <c r="D112" s="104"/>
      <c r="E112" s="101" t="s">
        <v>101</v>
      </c>
      <c r="F112" s="101"/>
      <c r="G112" s="101"/>
      <c r="H112" s="105" t="s">
        <v>120</v>
      </c>
      <c r="I112" s="101"/>
    </row>
    <row r="113" spans="1:9" ht="15.75" x14ac:dyDescent="0.25">
      <c r="A113" s="30"/>
      <c r="B113" s="88"/>
      <c r="C113" s="89"/>
      <c r="D113" s="90"/>
      <c r="E113" s="71"/>
      <c r="F113" s="71"/>
      <c r="G113" s="71"/>
      <c r="H113" s="71"/>
      <c r="I113" s="71"/>
    </row>
    <row r="114" spans="1:9" ht="15.75" x14ac:dyDescent="0.25">
      <c r="A114" s="30"/>
      <c r="B114" s="88"/>
      <c r="C114" s="89"/>
      <c r="D114" s="90"/>
      <c r="E114" s="71"/>
      <c r="F114" s="71"/>
      <c r="G114" s="71"/>
      <c r="H114" s="71"/>
      <c r="I114" s="71"/>
    </row>
    <row r="115" spans="1:9" ht="15.75" x14ac:dyDescent="0.25">
      <c r="A115" s="30"/>
      <c r="B115" s="88"/>
      <c r="C115" s="89"/>
      <c r="D115" s="90"/>
      <c r="E115" s="71"/>
      <c r="F115" s="71"/>
      <c r="G115" s="71"/>
      <c r="H115" s="71"/>
      <c r="I115" s="71"/>
    </row>
    <row r="116" spans="1:9" ht="15.75" x14ac:dyDescent="0.25">
      <c r="A116" s="30"/>
      <c r="B116" s="88"/>
      <c r="C116" s="89"/>
      <c r="D116" s="90"/>
      <c r="E116" s="71"/>
      <c r="F116" s="71"/>
      <c r="G116" s="71"/>
      <c r="H116" s="71"/>
      <c r="I116" s="71"/>
    </row>
    <row r="117" spans="1:9" ht="15.75" x14ac:dyDescent="0.25">
      <c r="A117" s="30"/>
      <c r="B117" s="88"/>
      <c r="C117" s="89"/>
      <c r="D117" s="90"/>
      <c r="E117" s="71"/>
      <c r="F117" s="71"/>
      <c r="G117" s="71"/>
      <c r="H117" s="71"/>
      <c r="I117" s="71"/>
    </row>
    <row r="118" spans="1:9" ht="15.75" x14ac:dyDescent="0.25">
      <c r="A118" s="30"/>
      <c r="B118" s="88"/>
      <c r="C118" s="89"/>
      <c r="D118" s="90"/>
      <c r="E118" s="71"/>
      <c r="F118" s="71"/>
      <c r="G118" s="71"/>
      <c r="H118" s="71"/>
      <c r="I118" s="71"/>
    </row>
  </sheetData>
  <mergeCells count="184">
    <mergeCell ref="B118:D118"/>
    <mergeCell ref="E118:G118"/>
    <mergeCell ref="H118:I118"/>
    <mergeCell ref="A106:I106"/>
    <mergeCell ref="A105:I105"/>
    <mergeCell ref="B108:I109"/>
    <mergeCell ref="B115:D115"/>
    <mergeCell ref="E115:G115"/>
    <mergeCell ref="H115:I115"/>
    <mergeCell ref="B116:D116"/>
    <mergeCell ref="E116:G116"/>
    <mergeCell ref="H116:I116"/>
    <mergeCell ref="B117:D117"/>
    <mergeCell ref="E117:G117"/>
    <mergeCell ref="H117:I117"/>
    <mergeCell ref="A111:I111"/>
    <mergeCell ref="B112:D112"/>
    <mergeCell ref="E112:G112"/>
    <mergeCell ref="H112:I112"/>
    <mergeCell ref="B113:D113"/>
    <mergeCell ref="E113:G113"/>
    <mergeCell ref="H113:I113"/>
    <mergeCell ref="B114:D114"/>
    <mergeCell ref="E114:G114"/>
    <mergeCell ref="B1:E4"/>
    <mergeCell ref="H1:J1"/>
    <mergeCell ref="H2:J2"/>
    <mergeCell ref="H3:J3"/>
    <mergeCell ref="H4:J4"/>
    <mergeCell ref="F1:G1"/>
    <mergeCell ref="F2:G2"/>
    <mergeCell ref="F3:G3"/>
    <mergeCell ref="F4:G4"/>
    <mergeCell ref="H114:I114"/>
    <mergeCell ref="A6:I6"/>
    <mergeCell ref="A7:I7"/>
    <mergeCell ref="A8:I8"/>
    <mergeCell ref="A9:I9"/>
    <mergeCell ref="G25:H25"/>
    <mergeCell ref="G26:H26"/>
    <mergeCell ref="G27:H27"/>
    <mergeCell ref="G28:H28"/>
    <mergeCell ref="G31:H31"/>
    <mergeCell ref="C30:H30"/>
    <mergeCell ref="G33:H33"/>
    <mergeCell ref="G34:H34"/>
    <mergeCell ref="G35:H35"/>
    <mergeCell ref="A14:B14"/>
    <mergeCell ref="A31:B31"/>
    <mergeCell ref="A15:B15"/>
    <mergeCell ref="A16:B16"/>
    <mergeCell ref="A17:B17"/>
    <mergeCell ref="A18:B18"/>
    <mergeCell ref="A19:B19"/>
    <mergeCell ref="A25:B25"/>
    <mergeCell ref="A26:B26"/>
    <mergeCell ref="A27:B27"/>
    <mergeCell ref="A30:B30"/>
    <mergeCell ref="C14:H14"/>
    <mergeCell ref="G20:H20"/>
    <mergeCell ref="G23:H23"/>
    <mergeCell ref="A38:B38"/>
    <mergeCell ref="G16:H16"/>
    <mergeCell ref="A22:B22"/>
    <mergeCell ref="C22:H22"/>
    <mergeCell ref="A24:B24"/>
    <mergeCell ref="A23:B23"/>
    <mergeCell ref="G24:H24"/>
    <mergeCell ref="G15:H15"/>
    <mergeCell ref="G17:H17"/>
    <mergeCell ref="G18:H18"/>
    <mergeCell ref="G19:H19"/>
    <mergeCell ref="A32:B32"/>
    <mergeCell ref="G32:H32"/>
    <mergeCell ref="A33:B33"/>
    <mergeCell ref="A34:B34"/>
    <mergeCell ref="A37:B37"/>
    <mergeCell ref="C37:H37"/>
    <mergeCell ref="G38:H38"/>
    <mergeCell ref="G40:H40"/>
    <mergeCell ref="G41:H41"/>
    <mergeCell ref="A48:B48"/>
    <mergeCell ref="A49:B49"/>
    <mergeCell ref="A50:B50"/>
    <mergeCell ref="A51:B51"/>
    <mergeCell ref="A54:B54"/>
    <mergeCell ref="A43:B43"/>
    <mergeCell ref="G39:H39"/>
    <mergeCell ref="A47:B47"/>
    <mergeCell ref="A46:B46"/>
    <mergeCell ref="C46:H46"/>
    <mergeCell ref="G43:H43"/>
    <mergeCell ref="G44:H44"/>
    <mergeCell ref="G47:H47"/>
    <mergeCell ref="G50:H50"/>
    <mergeCell ref="G51:H51"/>
    <mergeCell ref="G52:H52"/>
    <mergeCell ref="C54:H54"/>
    <mergeCell ref="A39:B39"/>
    <mergeCell ref="A40:B40"/>
    <mergeCell ref="A41:B41"/>
    <mergeCell ref="A42:B42"/>
    <mergeCell ref="G42:H42"/>
    <mergeCell ref="A61:B61"/>
    <mergeCell ref="C61:H61"/>
    <mergeCell ref="A62:B62"/>
    <mergeCell ref="A63:B63"/>
    <mergeCell ref="G63:H63"/>
    <mergeCell ref="A55:B55"/>
    <mergeCell ref="A56:B56"/>
    <mergeCell ref="A57:B57"/>
    <mergeCell ref="A58:B58"/>
    <mergeCell ref="G56:H56"/>
    <mergeCell ref="G55:H55"/>
    <mergeCell ref="G57:H57"/>
    <mergeCell ref="G58:H58"/>
    <mergeCell ref="G59:H59"/>
    <mergeCell ref="G62:H62"/>
    <mergeCell ref="A70:B70"/>
    <mergeCell ref="A71:B71"/>
    <mergeCell ref="G71:H71"/>
    <mergeCell ref="A72:B72"/>
    <mergeCell ref="A73:B73"/>
    <mergeCell ref="A64:B64"/>
    <mergeCell ref="A65:B65"/>
    <mergeCell ref="A66:B66"/>
    <mergeCell ref="A69:B69"/>
    <mergeCell ref="C69:H69"/>
    <mergeCell ref="G64:H64"/>
    <mergeCell ref="G65:H65"/>
    <mergeCell ref="G66:H66"/>
    <mergeCell ref="G67:H67"/>
    <mergeCell ref="G70:H70"/>
    <mergeCell ref="G72:H72"/>
    <mergeCell ref="G73:H73"/>
    <mergeCell ref="A79:B79"/>
    <mergeCell ref="A80:B80"/>
    <mergeCell ref="A83:B83"/>
    <mergeCell ref="C83:H83"/>
    <mergeCell ref="A74:B74"/>
    <mergeCell ref="A75:B75"/>
    <mergeCell ref="A76:B76"/>
    <mergeCell ref="A77:B77"/>
    <mergeCell ref="A78:B78"/>
    <mergeCell ref="G74:H74"/>
    <mergeCell ref="G75:H75"/>
    <mergeCell ref="G76:H76"/>
    <mergeCell ref="G77:H77"/>
    <mergeCell ref="G78:H78"/>
    <mergeCell ref="G79:H79"/>
    <mergeCell ref="G80:H80"/>
    <mergeCell ref="G81:H81"/>
    <mergeCell ref="A84:B84"/>
    <mergeCell ref="A85:B85"/>
    <mergeCell ref="A86:B86"/>
    <mergeCell ref="A87:B87"/>
    <mergeCell ref="A88:B88"/>
    <mergeCell ref="G94:H94"/>
    <mergeCell ref="G91:H91"/>
    <mergeCell ref="G84:H84"/>
    <mergeCell ref="G86:H86"/>
    <mergeCell ref="G87:H87"/>
    <mergeCell ref="G88:H88"/>
    <mergeCell ref="G89:H89"/>
    <mergeCell ref="G90:H90"/>
    <mergeCell ref="A89:B89"/>
    <mergeCell ref="A90:B90"/>
    <mergeCell ref="A103:H103"/>
    <mergeCell ref="A96:B96"/>
    <mergeCell ref="A97:B97"/>
    <mergeCell ref="A98:B98"/>
    <mergeCell ref="A99:B99"/>
    <mergeCell ref="A100:B100"/>
    <mergeCell ref="G99:H99"/>
    <mergeCell ref="G100:H100"/>
    <mergeCell ref="G85:H85"/>
    <mergeCell ref="A93:B93"/>
    <mergeCell ref="A95:B95"/>
    <mergeCell ref="C93:H93"/>
    <mergeCell ref="G95:H95"/>
    <mergeCell ref="G101:H101"/>
    <mergeCell ref="G96:H96"/>
    <mergeCell ref="G97:H97"/>
    <mergeCell ref="G98:H98"/>
  </mergeCells>
  <pageMargins left="0.25" right="0.25" top="0.75" bottom="0.75" header="0.3" footer="0.3"/>
  <pageSetup scale="65" orientation="portrait" horizontalDpi="4294967294" r:id="rId1"/>
  <rowBreaks count="2" manualBreakCount="2">
    <brk id="35" max="8" man="1"/>
    <brk id="6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showGridLines="0" zoomScale="115" zoomScaleNormal="115" workbookViewId="0">
      <selection activeCell="H3" sqref="H3:J3"/>
    </sheetView>
  </sheetViews>
  <sheetFormatPr baseColWidth="10" defaultColWidth="9.140625" defaultRowHeight="15" x14ac:dyDescent="0.25"/>
  <cols>
    <col min="1" max="1" width="18.42578125" style="1" customWidth="1"/>
    <col min="2" max="2" width="38.28515625" style="1" customWidth="1"/>
    <col min="3" max="3" width="10" style="1" customWidth="1"/>
    <col min="4" max="4" width="8.7109375" style="1" customWidth="1"/>
    <col min="5" max="5" width="11" style="1" customWidth="1"/>
    <col min="6" max="6" width="9.7109375" style="1" customWidth="1"/>
    <col min="7" max="7" width="9.5703125" style="1" customWidth="1"/>
    <col min="8" max="8" width="1.140625" style="1" customWidth="1"/>
    <col min="9" max="9" width="14.140625" style="1" customWidth="1"/>
    <col min="10" max="10" width="6.5703125" style="1" customWidth="1"/>
    <col min="11" max="16384" width="9.140625" style="1"/>
  </cols>
  <sheetData>
    <row r="1" spans="1:10" ht="15" customHeight="1" x14ac:dyDescent="0.25">
      <c r="A1" s="11"/>
      <c r="B1" s="73" t="s">
        <v>102</v>
      </c>
      <c r="C1" s="74"/>
      <c r="D1" s="74"/>
      <c r="E1" s="75"/>
      <c r="F1" s="84" t="s">
        <v>63</v>
      </c>
      <c r="G1" s="85"/>
      <c r="H1" s="82" t="s">
        <v>103</v>
      </c>
      <c r="I1" s="82"/>
      <c r="J1" s="82"/>
    </row>
    <row r="2" spans="1:10" ht="15" customHeight="1" x14ac:dyDescent="0.25">
      <c r="A2" s="12"/>
      <c r="B2" s="76"/>
      <c r="C2" s="77"/>
      <c r="D2" s="77"/>
      <c r="E2" s="78"/>
      <c r="F2" s="84" t="s">
        <v>64</v>
      </c>
      <c r="G2" s="85"/>
      <c r="H2" s="82">
        <v>1</v>
      </c>
      <c r="I2" s="82"/>
      <c r="J2" s="82"/>
    </row>
    <row r="3" spans="1:10" ht="15" customHeight="1" x14ac:dyDescent="0.25">
      <c r="A3" s="12"/>
      <c r="B3" s="76"/>
      <c r="C3" s="77"/>
      <c r="D3" s="77"/>
      <c r="E3" s="78"/>
      <c r="F3" s="84" t="s">
        <v>65</v>
      </c>
      <c r="G3" s="85"/>
      <c r="H3" s="83">
        <v>44909</v>
      </c>
      <c r="I3" s="83"/>
      <c r="J3" s="83"/>
    </row>
    <row r="4" spans="1:10" ht="15" customHeight="1" x14ac:dyDescent="0.25">
      <c r="A4" s="13"/>
      <c r="B4" s="79"/>
      <c r="C4" s="80"/>
      <c r="D4" s="80"/>
      <c r="E4" s="81"/>
      <c r="F4" s="86" t="s">
        <v>66</v>
      </c>
      <c r="G4" s="87"/>
      <c r="H4" s="82" t="s">
        <v>105</v>
      </c>
      <c r="I4" s="82"/>
      <c r="J4" s="82"/>
    </row>
    <row r="6" spans="1:10" x14ac:dyDescent="0.25">
      <c r="A6" s="72" t="s">
        <v>67</v>
      </c>
      <c r="B6" s="72"/>
      <c r="C6" s="72"/>
      <c r="D6" s="72"/>
      <c r="E6" s="72"/>
      <c r="F6" s="72"/>
      <c r="G6" s="72"/>
      <c r="H6" s="72"/>
      <c r="I6" s="72"/>
    </row>
    <row r="7" spans="1:10" x14ac:dyDescent="0.25">
      <c r="A7" s="72" t="s">
        <v>70</v>
      </c>
      <c r="B7" s="72"/>
      <c r="C7" s="72"/>
      <c r="D7" s="72"/>
      <c r="E7" s="72"/>
      <c r="F7" s="72"/>
      <c r="G7" s="72"/>
      <c r="H7" s="72"/>
      <c r="I7" s="72"/>
    </row>
    <row r="8" spans="1:10" x14ac:dyDescent="0.25">
      <c r="A8" s="72" t="s">
        <v>98</v>
      </c>
      <c r="B8" s="72"/>
      <c r="C8" s="72"/>
      <c r="D8" s="72"/>
      <c r="E8" s="72"/>
      <c r="F8" s="72"/>
      <c r="G8" s="72"/>
      <c r="H8" s="72"/>
      <c r="I8" s="72"/>
    </row>
    <row r="9" spans="1:10" x14ac:dyDescent="0.25">
      <c r="A9" s="72" t="s">
        <v>68</v>
      </c>
      <c r="B9" s="72"/>
      <c r="C9" s="72"/>
      <c r="D9" s="72"/>
      <c r="E9" s="72"/>
      <c r="F9" s="72"/>
      <c r="G9" s="72"/>
      <c r="H9" s="72"/>
      <c r="I9" s="72"/>
    </row>
    <row r="10" spans="1:10" x14ac:dyDescent="0.25">
      <c r="A10" s="37" t="s">
        <v>69</v>
      </c>
      <c r="B10" s="37"/>
      <c r="C10" s="37"/>
      <c r="D10" s="37"/>
      <c r="E10" s="37"/>
      <c r="F10" s="37"/>
      <c r="G10" s="37"/>
      <c r="H10" s="37"/>
      <c r="I10" s="37"/>
    </row>
    <row r="11" spans="1:10" x14ac:dyDescent="0.25">
      <c r="A11" s="37" t="s">
        <v>107</v>
      </c>
      <c r="B11" s="37"/>
      <c r="C11" s="37"/>
      <c r="D11" s="37"/>
      <c r="E11" s="37"/>
      <c r="F11" s="37"/>
      <c r="G11" s="37"/>
      <c r="H11" s="37"/>
      <c r="I11" s="37"/>
    </row>
    <row r="12" spans="1:10" x14ac:dyDescent="0.25">
      <c r="A12" s="24"/>
      <c r="B12" s="24"/>
      <c r="C12" s="24"/>
      <c r="D12" s="24"/>
      <c r="E12" s="24"/>
      <c r="F12" s="24"/>
      <c r="G12" s="24"/>
      <c r="H12" s="24"/>
      <c r="I12" s="24"/>
    </row>
    <row r="14" spans="1:10" ht="15" customHeight="1" x14ac:dyDescent="0.25">
      <c r="A14" s="56" t="s">
        <v>0</v>
      </c>
      <c r="B14" s="56"/>
      <c r="C14" s="56" t="s">
        <v>110</v>
      </c>
      <c r="D14" s="56"/>
      <c r="E14" s="56"/>
      <c r="F14" s="56"/>
      <c r="G14" s="56"/>
      <c r="H14" s="56"/>
    </row>
    <row r="15" spans="1:10" ht="45" x14ac:dyDescent="0.25">
      <c r="A15" s="61" t="s">
        <v>1</v>
      </c>
      <c r="B15" s="62"/>
      <c r="C15" s="5" t="s">
        <v>57</v>
      </c>
      <c r="D15" s="5" t="s">
        <v>58</v>
      </c>
      <c r="E15" s="5" t="s">
        <v>59</v>
      </c>
      <c r="F15" s="5" t="s">
        <v>60</v>
      </c>
      <c r="G15" s="61" t="s">
        <v>61</v>
      </c>
      <c r="H15" s="62"/>
    </row>
    <row r="16" spans="1:10" ht="45" customHeight="1" x14ac:dyDescent="0.25">
      <c r="A16" s="50" t="s">
        <v>7</v>
      </c>
      <c r="B16" s="51"/>
      <c r="C16" s="6"/>
      <c r="D16" s="6"/>
      <c r="E16" s="6"/>
      <c r="F16" s="6"/>
      <c r="G16" s="50" t="s">
        <v>8</v>
      </c>
      <c r="H16" s="51"/>
    </row>
    <row r="17" spans="1:10" x14ac:dyDescent="0.25">
      <c r="A17" s="50" t="s">
        <v>9</v>
      </c>
      <c r="B17" s="51"/>
      <c r="C17" s="6"/>
      <c r="D17" s="6"/>
      <c r="E17" s="6"/>
      <c r="F17" s="6"/>
      <c r="G17" s="50" t="s">
        <v>8</v>
      </c>
      <c r="H17" s="51"/>
    </row>
    <row r="18" spans="1:10" x14ac:dyDescent="0.25">
      <c r="A18" s="50" t="s">
        <v>10</v>
      </c>
      <c r="B18" s="51"/>
      <c r="C18" s="6"/>
      <c r="D18" s="6"/>
      <c r="E18" s="6"/>
      <c r="F18" s="6"/>
      <c r="G18" s="50" t="s">
        <v>8</v>
      </c>
      <c r="H18" s="51"/>
    </row>
    <row r="19" spans="1:10" x14ac:dyDescent="0.25">
      <c r="A19" s="50" t="s">
        <v>11</v>
      </c>
      <c r="B19" s="51"/>
      <c r="C19" s="6"/>
      <c r="D19" s="6"/>
      <c r="E19" s="6"/>
      <c r="F19" s="6"/>
      <c r="G19" s="50" t="s">
        <v>8</v>
      </c>
      <c r="H19" s="51"/>
    </row>
    <row r="20" spans="1:10" x14ac:dyDescent="0.25">
      <c r="A20" s="57"/>
      <c r="B20" s="58"/>
      <c r="C20" s="7"/>
      <c r="D20" s="7"/>
      <c r="E20" s="7"/>
      <c r="F20" s="7"/>
      <c r="G20" s="57" t="s">
        <v>8</v>
      </c>
      <c r="H20" s="58"/>
      <c r="J20" s="35">
        <f>SUM(C16:H19)/400</f>
        <v>0</v>
      </c>
    </row>
    <row r="21" spans="1:10" s="9" customFormat="1" x14ac:dyDescent="0.25">
      <c r="A21" s="8"/>
      <c r="B21" s="8"/>
      <c r="C21" s="8"/>
      <c r="D21" s="8"/>
      <c r="E21" s="8"/>
      <c r="F21" s="8"/>
      <c r="G21" s="8"/>
      <c r="H21" s="8"/>
      <c r="J21" s="10"/>
    </row>
    <row r="22" spans="1:10" ht="15" customHeight="1" x14ac:dyDescent="0.25">
      <c r="A22" s="56" t="s">
        <v>0</v>
      </c>
      <c r="B22" s="56"/>
      <c r="C22" s="56" t="s">
        <v>71</v>
      </c>
      <c r="D22" s="56"/>
      <c r="E22" s="56"/>
      <c r="F22" s="56"/>
      <c r="G22" s="56"/>
      <c r="H22" s="56"/>
    </row>
    <row r="23" spans="1:10" ht="30" x14ac:dyDescent="0.25">
      <c r="A23" s="61" t="s">
        <v>1</v>
      </c>
      <c r="B23" s="62"/>
      <c r="C23" s="5" t="s">
        <v>2</v>
      </c>
      <c r="D23" s="5" t="s">
        <v>3</v>
      </c>
      <c r="E23" s="5" t="s">
        <v>4</v>
      </c>
      <c r="F23" s="5" t="s">
        <v>5</v>
      </c>
      <c r="G23" s="61" t="s">
        <v>6</v>
      </c>
      <c r="H23" s="62"/>
    </row>
    <row r="24" spans="1:10" ht="25.5" customHeight="1" x14ac:dyDescent="0.25">
      <c r="A24" s="50" t="s">
        <v>72</v>
      </c>
      <c r="B24" s="51"/>
      <c r="C24" s="6"/>
      <c r="D24" s="6"/>
      <c r="E24" s="6"/>
      <c r="F24" s="6"/>
      <c r="G24" s="50" t="s">
        <v>8</v>
      </c>
      <c r="H24" s="51"/>
    </row>
    <row r="25" spans="1:10" ht="24.75" customHeight="1" x14ac:dyDescent="0.25">
      <c r="A25" s="50" t="s">
        <v>123</v>
      </c>
      <c r="B25" s="51"/>
      <c r="C25" s="6"/>
      <c r="D25" s="6"/>
      <c r="E25" s="6"/>
      <c r="F25" s="6"/>
      <c r="G25" s="50" t="s">
        <v>8</v>
      </c>
      <c r="H25" s="51"/>
    </row>
    <row r="26" spans="1:10" ht="30" customHeight="1" x14ac:dyDescent="0.25">
      <c r="A26" s="50" t="s">
        <v>73</v>
      </c>
      <c r="B26" s="51"/>
      <c r="C26" s="6"/>
      <c r="D26" s="6"/>
      <c r="E26" s="6"/>
      <c r="F26" s="6"/>
      <c r="G26" s="50" t="s">
        <v>8</v>
      </c>
      <c r="H26" s="51"/>
    </row>
    <row r="27" spans="1:10" ht="41.25" customHeight="1" x14ac:dyDescent="0.25">
      <c r="A27" s="50" t="s">
        <v>124</v>
      </c>
      <c r="B27" s="51"/>
      <c r="C27" s="6"/>
      <c r="D27" s="6"/>
      <c r="E27" s="6"/>
      <c r="F27" s="6"/>
      <c r="G27" s="50" t="s">
        <v>8</v>
      </c>
      <c r="H27" s="51"/>
    </row>
    <row r="28" spans="1:10" x14ac:dyDescent="0.25">
      <c r="A28" s="57"/>
      <c r="B28" s="58"/>
      <c r="C28" s="7"/>
      <c r="D28" s="7"/>
      <c r="E28" s="7"/>
      <c r="F28" s="7"/>
      <c r="G28" s="57" t="s">
        <v>8</v>
      </c>
      <c r="H28" s="58"/>
      <c r="J28" s="35">
        <f>SUM(C24:H27)/400</f>
        <v>0</v>
      </c>
    </row>
    <row r="29" spans="1:10" s="9" customFormat="1" x14ac:dyDescent="0.25">
      <c r="A29" s="8"/>
      <c r="B29" s="8"/>
      <c r="C29" s="8"/>
      <c r="D29" s="8"/>
      <c r="E29" s="8"/>
      <c r="F29" s="8"/>
      <c r="G29" s="8"/>
      <c r="H29" s="8"/>
      <c r="J29" s="10"/>
    </row>
    <row r="30" spans="1:10" ht="15" customHeight="1" x14ac:dyDescent="0.25">
      <c r="A30" s="56" t="s">
        <v>0</v>
      </c>
      <c r="B30" s="56"/>
      <c r="C30" s="56" t="s">
        <v>112</v>
      </c>
      <c r="D30" s="56"/>
      <c r="E30" s="56"/>
      <c r="F30" s="56"/>
      <c r="G30" s="56"/>
      <c r="H30" s="56"/>
    </row>
    <row r="31" spans="1:10" ht="30" x14ac:dyDescent="0.25">
      <c r="A31" s="61" t="s">
        <v>1</v>
      </c>
      <c r="B31" s="62"/>
      <c r="C31" s="5" t="s">
        <v>2</v>
      </c>
      <c r="D31" s="5" t="s">
        <v>3</v>
      </c>
      <c r="E31" s="5" t="s">
        <v>4</v>
      </c>
      <c r="F31" s="5" t="s">
        <v>5</v>
      </c>
      <c r="G31" s="61" t="s">
        <v>6</v>
      </c>
      <c r="H31" s="62"/>
    </row>
    <row r="32" spans="1:10" ht="30.75" customHeight="1" x14ac:dyDescent="0.25">
      <c r="A32" s="50" t="s">
        <v>16</v>
      </c>
      <c r="B32" s="51"/>
      <c r="C32" s="6"/>
      <c r="D32" s="6"/>
      <c r="E32" s="6"/>
      <c r="F32" s="6"/>
      <c r="G32" s="50" t="s">
        <v>8</v>
      </c>
      <c r="H32" s="51"/>
    </row>
    <row r="33" spans="1:10" ht="60" customHeight="1" x14ac:dyDescent="0.25">
      <c r="A33" s="50" t="s">
        <v>17</v>
      </c>
      <c r="B33" s="51"/>
      <c r="C33" s="6"/>
      <c r="D33" s="6"/>
      <c r="E33" s="6"/>
      <c r="F33" s="6"/>
      <c r="G33" s="50" t="s">
        <v>8</v>
      </c>
      <c r="H33" s="51"/>
    </row>
    <row r="34" spans="1:10" ht="43.5" customHeight="1" x14ac:dyDescent="0.25">
      <c r="A34" s="50" t="s">
        <v>18</v>
      </c>
      <c r="B34" s="51"/>
      <c r="C34" s="6"/>
      <c r="D34" s="6"/>
      <c r="E34" s="6"/>
      <c r="F34" s="6"/>
      <c r="G34" s="50" t="s">
        <v>8</v>
      </c>
      <c r="H34" s="51"/>
    </row>
    <row r="35" spans="1:10" x14ac:dyDescent="0.25">
      <c r="A35" s="57"/>
      <c r="B35" s="58"/>
      <c r="C35" s="7"/>
      <c r="D35" s="7"/>
      <c r="E35" s="7"/>
      <c r="F35" s="7"/>
      <c r="G35" s="57" t="s">
        <v>8</v>
      </c>
      <c r="H35" s="58"/>
      <c r="J35" s="35">
        <f>SUM(C32:H34)/300</f>
        <v>0</v>
      </c>
    </row>
    <row r="36" spans="1:10" s="9" customFormat="1" x14ac:dyDescent="0.25">
      <c r="A36" s="8"/>
      <c r="B36" s="8"/>
      <c r="C36" s="8"/>
      <c r="D36" s="8"/>
      <c r="E36" s="8"/>
      <c r="F36" s="8"/>
      <c r="G36" s="8"/>
      <c r="H36" s="8"/>
      <c r="J36" s="10"/>
    </row>
    <row r="37" spans="1:10" ht="15" customHeight="1" x14ac:dyDescent="0.25">
      <c r="A37" s="56" t="s">
        <v>0</v>
      </c>
      <c r="B37" s="56"/>
      <c r="C37" s="56" t="s">
        <v>113</v>
      </c>
      <c r="D37" s="56"/>
      <c r="E37" s="56"/>
      <c r="F37" s="56"/>
      <c r="G37" s="56"/>
      <c r="H37" s="56"/>
    </row>
    <row r="38" spans="1:10" ht="30" x14ac:dyDescent="0.25">
      <c r="A38" s="61" t="s">
        <v>1</v>
      </c>
      <c r="B38" s="62"/>
      <c r="C38" s="5" t="s">
        <v>2</v>
      </c>
      <c r="D38" s="5" t="s">
        <v>3</v>
      </c>
      <c r="E38" s="5" t="s">
        <v>4</v>
      </c>
      <c r="F38" s="5" t="s">
        <v>5</v>
      </c>
      <c r="G38" s="61" t="s">
        <v>6</v>
      </c>
      <c r="H38" s="62"/>
    </row>
    <row r="39" spans="1:10" ht="28.5" customHeight="1" x14ac:dyDescent="0.25">
      <c r="A39" s="50" t="s">
        <v>19</v>
      </c>
      <c r="B39" s="51"/>
      <c r="C39" s="6"/>
      <c r="D39" s="6"/>
      <c r="E39" s="6"/>
      <c r="F39" s="6"/>
      <c r="G39" s="50" t="s">
        <v>8</v>
      </c>
      <c r="H39" s="51"/>
    </row>
    <row r="40" spans="1:10" x14ac:dyDescent="0.25">
      <c r="A40" s="50" t="s">
        <v>20</v>
      </c>
      <c r="B40" s="51"/>
      <c r="C40" s="6"/>
      <c r="D40" s="6"/>
      <c r="E40" s="6"/>
      <c r="F40" s="6"/>
      <c r="G40" s="50" t="s">
        <v>8</v>
      </c>
      <c r="H40" s="51"/>
    </row>
    <row r="41" spans="1:10" x14ac:dyDescent="0.25">
      <c r="A41" s="50" t="s">
        <v>21</v>
      </c>
      <c r="B41" s="51"/>
      <c r="C41" s="6"/>
      <c r="D41" s="6"/>
      <c r="E41" s="6"/>
      <c r="F41" s="6"/>
      <c r="G41" s="50" t="s">
        <v>8</v>
      </c>
      <c r="H41" s="51"/>
    </row>
    <row r="42" spans="1:10" x14ac:dyDescent="0.25">
      <c r="A42" s="50" t="s">
        <v>22</v>
      </c>
      <c r="B42" s="51"/>
      <c r="C42" s="6"/>
      <c r="D42" s="6"/>
      <c r="E42" s="6"/>
      <c r="F42" s="6"/>
      <c r="G42" s="50" t="s">
        <v>8</v>
      </c>
      <c r="H42" s="51"/>
    </row>
    <row r="43" spans="1:10" x14ac:dyDescent="0.25">
      <c r="A43" s="50" t="s">
        <v>23</v>
      </c>
      <c r="B43" s="51"/>
      <c r="C43" s="6"/>
      <c r="D43" s="6"/>
      <c r="E43" s="6"/>
      <c r="F43" s="6"/>
      <c r="G43" s="50" t="s">
        <v>8</v>
      </c>
      <c r="H43" s="51"/>
    </row>
    <row r="44" spans="1:10" x14ac:dyDescent="0.25">
      <c r="A44" s="57"/>
      <c r="B44" s="58"/>
      <c r="C44" s="7"/>
      <c r="D44" s="7"/>
      <c r="E44" s="7"/>
      <c r="F44" s="7"/>
      <c r="G44" s="57" t="s">
        <v>8</v>
      </c>
      <c r="H44" s="58"/>
      <c r="J44" s="35">
        <f>SUM(C39:H43)/500</f>
        <v>0</v>
      </c>
    </row>
    <row r="45" spans="1:10" s="9" customFormat="1" x14ac:dyDescent="0.25">
      <c r="A45" s="8"/>
      <c r="B45" s="8"/>
      <c r="C45" s="8"/>
      <c r="D45" s="8"/>
      <c r="E45" s="8"/>
      <c r="F45" s="8"/>
      <c r="G45" s="8"/>
      <c r="H45" s="8"/>
      <c r="J45" s="10"/>
    </row>
    <row r="46" spans="1:10" s="9" customFormat="1" x14ac:dyDescent="0.25">
      <c r="A46" s="8"/>
      <c r="B46" s="8"/>
      <c r="C46" s="8"/>
      <c r="D46" s="8"/>
      <c r="E46" s="8"/>
      <c r="F46" s="8"/>
      <c r="G46" s="8"/>
      <c r="H46" s="8"/>
      <c r="J46" s="10"/>
    </row>
    <row r="47" spans="1:10" ht="15" customHeight="1" x14ac:dyDescent="0.25">
      <c r="A47" s="56" t="s">
        <v>0</v>
      </c>
      <c r="B47" s="56"/>
      <c r="C47" s="56" t="s">
        <v>74</v>
      </c>
      <c r="D47" s="56"/>
      <c r="E47" s="56"/>
      <c r="F47" s="56"/>
      <c r="G47" s="56"/>
      <c r="H47" s="56"/>
    </row>
    <row r="48" spans="1:10" ht="30" x14ac:dyDescent="0.25">
      <c r="A48" s="61" t="s">
        <v>1</v>
      </c>
      <c r="B48" s="62"/>
      <c r="C48" s="5" t="s">
        <v>2</v>
      </c>
      <c r="D48" s="5" t="s">
        <v>3</v>
      </c>
      <c r="E48" s="5" t="s">
        <v>4</v>
      </c>
      <c r="F48" s="5" t="s">
        <v>5</v>
      </c>
      <c r="G48" s="61" t="s">
        <v>6</v>
      </c>
      <c r="H48" s="62"/>
    </row>
    <row r="49" spans="1:10" x14ac:dyDescent="0.25">
      <c r="A49" s="50" t="s">
        <v>75</v>
      </c>
      <c r="B49" s="51"/>
      <c r="C49" s="6"/>
      <c r="D49" s="6"/>
      <c r="E49" s="6"/>
      <c r="F49" s="6"/>
      <c r="G49" s="50" t="s">
        <v>8</v>
      </c>
      <c r="H49" s="51"/>
    </row>
    <row r="50" spans="1:10" x14ac:dyDescent="0.25">
      <c r="A50" s="50" t="s">
        <v>76</v>
      </c>
      <c r="B50" s="51"/>
      <c r="C50" s="6"/>
      <c r="D50" s="6"/>
      <c r="E50" s="6"/>
      <c r="F50" s="6"/>
      <c r="G50" s="50" t="s">
        <v>8</v>
      </c>
      <c r="H50" s="51"/>
    </row>
    <row r="51" spans="1:10" x14ac:dyDescent="0.25">
      <c r="A51" s="50" t="s">
        <v>77</v>
      </c>
      <c r="B51" s="51"/>
      <c r="C51" s="6"/>
      <c r="D51" s="6"/>
      <c r="E51" s="6"/>
      <c r="F51" s="6"/>
      <c r="G51" s="50" t="s">
        <v>8</v>
      </c>
      <c r="H51" s="51"/>
    </row>
    <row r="52" spans="1:10" x14ac:dyDescent="0.25">
      <c r="A52" s="57"/>
      <c r="B52" s="58"/>
      <c r="C52" s="7"/>
      <c r="D52" s="7"/>
      <c r="E52" s="7"/>
      <c r="F52" s="7"/>
      <c r="G52" s="57" t="s">
        <v>8</v>
      </c>
      <c r="H52" s="58"/>
      <c r="J52" s="35">
        <f>SUM(C49:H51)/300</f>
        <v>0</v>
      </c>
    </row>
    <row r="53" spans="1:10" s="9" customFormat="1" x14ac:dyDescent="0.25">
      <c r="A53" s="8"/>
      <c r="B53" s="8"/>
      <c r="C53" s="8"/>
      <c r="D53" s="8"/>
      <c r="E53" s="8"/>
      <c r="F53" s="8"/>
      <c r="G53" s="8"/>
      <c r="H53" s="8"/>
      <c r="J53" s="10"/>
    </row>
    <row r="54" spans="1:10" ht="15" customHeight="1" x14ac:dyDescent="0.25">
      <c r="A54" s="56" t="s">
        <v>0</v>
      </c>
      <c r="B54" s="56"/>
      <c r="C54" s="56" t="s">
        <v>78</v>
      </c>
      <c r="D54" s="56"/>
      <c r="E54" s="56"/>
      <c r="F54" s="56"/>
      <c r="G54" s="56"/>
      <c r="H54" s="56"/>
    </row>
    <row r="55" spans="1:10" ht="30" x14ac:dyDescent="0.25">
      <c r="A55" s="61" t="s">
        <v>1</v>
      </c>
      <c r="B55" s="62"/>
      <c r="C55" s="5" t="s">
        <v>2</v>
      </c>
      <c r="D55" s="5" t="s">
        <v>3</v>
      </c>
      <c r="E55" s="5" t="s">
        <v>4</v>
      </c>
      <c r="F55" s="5" t="s">
        <v>5</v>
      </c>
      <c r="G55" s="61" t="s">
        <v>6</v>
      </c>
      <c r="H55" s="62"/>
    </row>
    <row r="56" spans="1:10" x14ac:dyDescent="0.25">
      <c r="A56" s="50" t="s">
        <v>79</v>
      </c>
      <c r="B56" s="51"/>
      <c r="C56" s="6"/>
      <c r="D56" s="6"/>
      <c r="E56" s="6"/>
      <c r="F56" s="6"/>
      <c r="G56" s="50" t="s">
        <v>8</v>
      </c>
      <c r="H56" s="51"/>
    </row>
    <row r="57" spans="1:10" ht="27.75" customHeight="1" x14ac:dyDescent="0.25">
      <c r="A57" s="50" t="s">
        <v>80</v>
      </c>
      <c r="B57" s="51"/>
      <c r="C57" s="6"/>
      <c r="D57" s="6"/>
      <c r="E57" s="6"/>
      <c r="F57" s="6"/>
      <c r="G57" s="50" t="s">
        <v>8</v>
      </c>
      <c r="H57" s="51"/>
    </row>
    <row r="58" spans="1:10" x14ac:dyDescent="0.25">
      <c r="A58" s="50" t="s">
        <v>81</v>
      </c>
      <c r="B58" s="51"/>
      <c r="C58" s="6"/>
      <c r="D58" s="6"/>
      <c r="E58" s="6"/>
      <c r="F58" s="6"/>
      <c r="G58" s="50" t="s">
        <v>8</v>
      </c>
      <c r="H58" s="51"/>
    </row>
    <row r="59" spans="1:10" x14ac:dyDescent="0.25">
      <c r="A59" s="50" t="s">
        <v>82</v>
      </c>
      <c r="B59" s="51"/>
      <c r="C59" s="6"/>
      <c r="D59" s="6"/>
      <c r="E59" s="6"/>
      <c r="F59" s="6"/>
      <c r="G59" s="50" t="s">
        <v>8</v>
      </c>
      <c r="H59" s="51"/>
    </row>
    <row r="60" spans="1:10" x14ac:dyDescent="0.25">
      <c r="A60" s="57"/>
      <c r="B60" s="58"/>
      <c r="C60" s="7"/>
      <c r="D60" s="7"/>
      <c r="E60" s="7"/>
      <c r="F60" s="7"/>
      <c r="G60" s="57" t="s">
        <v>8</v>
      </c>
      <c r="H60" s="58"/>
      <c r="J60" s="35">
        <f>SUM(C56:H59)/400</f>
        <v>0</v>
      </c>
    </row>
    <row r="61" spans="1:10" s="9" customFormat="1" x14ac:dyDescent="0.25">
      <c r="A61" s="8"/>
      <c r="B61" s="8"/>
      <c r="C61" s="8"/>
      <c r="D61" s="8"/>
      <c r="E61" s="8"/>
      <c r="F61" s="8"/>
      <c r="G61" s="8"/>
      <c r="H61" s="8"/>
      <c r="J61" s="10"/>
    </row>
    <row r="62" spans="1:10" ht="15" customHeight="1" x14ac:dyDescent="0.25">
      <c r="A62" s="56" t="s">
        <v>0</v>
      </c>
      <c r="B62" s="56"/>
      <c r="C62" s="109" t="s">
        <v>117</v>
      </c>
      <c r="D62" s="109"/>
      <c r="E62" s="109"/>
      <c r="F62" s="109"/>
      <c r="G62" s="109"/>
      <c r="H62" s="109"/>
    </row>
    <row r="63" spans="1:10" ht="30" x14ac:dyDescent="0.25">
      <c r="A63" s="61" t="s">
        <v>1</v>
      </c>
      <c r="B63" s="62"/>
      <c r="C63" s="5" t="s">
        <v>2</v>
      </c>
      <c r="D63" s="5" t="s">
        <v>3</v>
      </c>
      <c r="E63" s="5" t="s">
        <v>4</v>
      </c>
      <c r="F63" s="5" t="s">
        <v>5</v>
      </c>
      <c r="G63" s="61" t="s">
        <v>6</v>
      </c>
      <c r="H63" s="62"/>
    </row>
    <row r="64" spans="1:10" x14ac:dyDescent="0.25">
      <c r="A64" s="50" t="s">
        <v>35</v>
      </c>
      <c r="B64" s="51"/>
      <c r="C64" s="6"/>
      <c r="D64" s="6"/>
      <c r="E64" s="6"/>
      <c r="F64" s="6"/>
      <c r="G64" s="50" t="s">
        <v>8</v>
      </c>
      <c r="H64" s="51"/>
    </row>
    <row r="65" spans="1:10" x14ac:dyDescent="0.25">
      <c r="A65" s="50" t="s">
        <v>36</v>
      </c>
      <c r="B65" s="51"/>
      <c r="C65" s="6"/>
      <c r="D65" s="6"/>
      <c r="E65" s="6"/>
      <c r="F65" s="6"/>
      <c r="G65" s="50" t="s">
        <v>8</v>
      </c>
      <c r="H65" s="51"/>
    </row>
    <row r="66" spans="1:10" x14ac:dyDescent="0.25">
      <c r="A66" s="50" t="s">
        <v>37</v>
      </c>
      <c r="B66" s="51"/>
      <c r="C66" s="6"/>
      <c r="D66" s="6"/>
      <c r="E66" s="6"/>
      <c r="F66" s="6"/>
      <c r="G66" s="50" t="s">
        <v>8</v>
      </c>
      <c r="H66" s="51"/>
    </row>
    <row r="67" spans="1:10" x14ac:dyDescent="0.25">
      <c r="A67" s="50" t="s">
        <v>38</v>
      </c>
      <c r="B67" s="51"/>
      <c r="C67" s="6"/>
      <c r="D67" s="6"/>
      <c r="E67" s="6"/>
      <c r="F67" s="6"/>
      <c r="G67" s="50" t="s">
        <v>8</v>
      </c>
      <c r="H67" s="51"/>
    </row>
    <row r="68" spans="1:10" x14ac:dyDescent="0.25">
      <c r="A68" s="50" t="s">
        <v>39</v>
      </c>
      <c r="B68" s="51"/>
      <c r="C68" s="6"/>
      <c r="D68" s="6"/>
      <c r="E68" s="6"/>
      <c r="F68" s="6"/>
      <c r="G68" s="50" t="s">
        <v>8</v>
      </c>
      <c r="H68" s="51"/>
    </row>
    <row r="69" spans="1:10" x14ac:dyDescent="0.25">
      <c r="A69" s="50" t="s">
        <v>40</v>
      </c>
      <c r="B69" s="51"/>
      <c r="C69" s="6"/>
      <c r="D69" s="6"/>
      <c r="E69" s="6"/>
      <c r="F69" s="6"/>
      <c r="G69" s="50" t="s">
        <v>8</v>
      </c>
      <c r="H69" s="51"/>
    </row>
    <row r="70" spans="1:10" x14ac:dyDescent="0.25">
      <c r="A70" s="50" t="s">
        <v>41</v>
      </c>
      <c r="B70" s="51"/>
      <c r="C70" s="6"/>
      <c r="D70" s="6"/>
      <c r="E70" s="6"/>
      <c r="F70" s="6"/>
      <c r="G70" s="50" t="s">
        <v>8</v>
      </c>
      <c r="H70" s="51"/>
    </row>
    <row r="71" spans="1:10" x14ac:dyDescent="0.25">
      <c r="A71" s="50" t="s">
        <v>42</v>
      </c>
      <c r="B71" s="51"/>
      <c r="C71" s="6"/>
      <c r="D71" s="6"/>
      <c r="E71" s="6"/>
      <c r="F71" s="6"/>
      <c r="G71" s="50" t="s">
        <v>8</v>
      </c>
      <c r="H71" s="51"/>
    </row>
    <row r="72" spans="1:10" x14ac:dyDescent="0.25">
      <c r="A72" s="50" t="s">
        <v>43</v>
      </c>
      <c r="B72" s="51"/>
      <c r="C72" s="6"/>
      <c r="D72" s="6"/>
      <c r="E72" s="6"/>
      <c r="F72" s="6"/>
      <c r="G72" s="50" t="s">
        <v>8</v>
      </c>
      <c r="H72" s="51"/>
    </row>
    <row r="73" spans="1:10" x14ac:dyDescent="0.25">
      <c r="A73" s="50" t="s">
        <v>44</v>
      </c>
      <c r="B73" s="51"/>
      <c r="C73" s="6"/>
      <c r="D73" s="6"/>
      <c r="E73" s="6"/>
      <c r="F73" s="6"/>
      <c r="G73" s="50" t="s">
        <v>8</v>
      </c>
      <c r="H73" s="51"/>
    </row>
    <row r="74" spans="1:10" x14ac:dyDescent="0.25">
      <c r="A74" s="57"/>
      <c r="B74" s="58"/>
      <c r="C74" s="7"/>
      <c r="D74" s="7"/>
      <c r="E74" s="7"/>
      <c r="F74" s="7"/>
      <c r="G74" s="57" t="s">
        <v>8</v>
      </c>
      <c r="H74" s="58"/>
      <c r="J74" s="35">
        <f>SUM(C64:H73)/1000</f>
        <v>0</v>
      </c>
    </row>
    <row r="75" spans="1:10" s="9" customFormat="1" x14ac:dyDescent="0.25">
      <c r="A75" s="8"/>
      <c r="B75" s="8"/>
      <c r="C75" s="8"/>
      <c r="D75" s="8"/>
      <c r="E75" s="8"/>
      <c r="F75" s="8"/>
      <c r="G75" s="8"/>
      <c r="H75" s="8"/>
      <c r="J75" s="10"/>
    </row>
    <row r="76" spans="1:10" ht="15" customHeight="1" x14ac:dyDescent="0.25">
      <c r="A76" s="56" t="s">
        <v>0</v>
      </c>
      <c r="B76" s="56"/>
      <c r="C76" s="109" t="s">
        <v>118</v>
      </c>
      <c r="D76" s="109"/>
      <c r="E76" s="109"/>
      <c r="F76" s="109"/>
      <c r="G76" s="109"/>
      <c r="H76" s="109"/>
    </row>
    <row r="77" spans="1:10" ht="30" x14ac:dyDescent="0.25">
      <c r="A77" s="61" t="s">
        <v>1</v>
      </c>
      <c r="B77" s="62"/>
      <c r="C77" s="5" t="s">
        <v>2</v>
      </c>
      <c r="D77" s="5" t="s">
        <v>3</v>
      </c>
      <c r="E77" s="5" t="s">
        <v>4</v>
      </c>
      <c r="F77" s="5" t="s">
        <v>5</v>
      </c>
      <c r="G77" s="61" t="s">
        <v>6</v>
      </c>
      <c r="H77" s="62"/>
    </row>
    <row r="78" spans="1:10" x14ac:dyDescent="0.25">
      <c r="A78" s="50" t="s">
        <v>45</v>
      </c>
      <c r="B78" s="51"/>
      <c r="C78" s="6"/>
      <c r="D78" s="6"/>
      <c r="E78" s="6"/>
      <c r="F78" s="6"/>
      <c r="G78" s="50" t="s">
        <v>8</v>
      </c>
      <c r="H78" s="51"/>
    </row>
    <row r="79" spans="1:10" x14ac:dyDescent="0.25">
      <c r="A79" s="50" t="s">
        <v>46</v>
      </c>
      <c r="B79" s="51"/>
      <c r="C79" s="6"/>
      <c r="D79" s="6"/>
      <c r="E79" s="6"/>
      <c r="F79" s="6"/>
      <c r="G79" s="50" t="s">
        <v>8</v>
      </c>
      <c r="H79" s="51"/>
    </row>
    <row r="80" spans="1:10" x14ac:dyDescent="0.25">
      <c r="A80" s="50" t="s">
        <v>47</v>
      </c>
      <c r="B80" s="51"/>
      <c r="C80" s="6"/>
      <c r="D80" s="6"/>
      <c r="E80" s="6"/>
      <c r="F80" s="6"/>
      <c r="G80" s="50" t="s">
        <v>8</v>
      </c>
      <c r="H80" s="51"/>
    </row>
    <row r="81" spans="1:10" x14ac:dyDescent="0.25">
      <c r="A81" s="50" t="s">
        <v>48</v>
      </c>
      <c r="B81" s="51"/>
      <c r="C81" s="6"/>
      <c r="D81" s="6"/>
      <c r="E81" s="6"/>
      <c r="F81" s="6"/>
      <c r="G81" s="50" t="s">
        <v>8</v>
      </c>
      <c r="H81" s="51"/>
    </row>
    <row r="82" spans="1:10" x14ac:dyDescent="0.25">
      <c r="A82" s="50" t="s">
        <v>49</v>
      </c>
      <c r="B82" s="51"/>
      <c r="C82" s="6"/>
      <c r="D82" s="6"/>
      <c r="E82" s="6"/>
      <c r="F82" s="6"/>
      <c r="G82" s="50" t="s">
        <v>8</v>
      </c>
      <c r="H82" s="51"/>
    </row>
    <row r="83" spans="1:10" x14ac:dyDescent="0.25">
      <c r="A83" s="50" t="s">
        <v>50</v>
      </c>
      <c r="B83" s="51"/>
      <c r="C83" s="6"/>
      <c r="D83" s="6"/>
      <c r="E83" s="6"/>
      <c r="F83" s="6"/>
      <c r="G83" s="50" t="s">
        <v>8</v>
      </c>
      <c r="H83" s="51"/>
    </row>
    <row r="84" spans="1:10" x14ac:dyDescent="0.25">
      <c r="A84" s="57"/>
      <c r="B84" s="58"/>
      <c r="C84" s="7"/>
      <c r="D84" s="7"/>
      <c r="E84" s="7"/>
      <c r="F84" s="7"/>
      <c r="G84" s="57" t="s">
        <v>8</v>
      </c>
      <c r="H84" s="58"/>
      <c r="J84" s="35">
        <f>SUM(C78:H83)/600</f>
        <v>0</v>
      </c>
    </row>
    <row r="85" spans="1:10" s="9" customFormat="1" x14ac:dyDescent="0.25">
      <c r="A85" s="8"/>
      <c r="B85" s="8"/>
      <c r="C85" s="8"/>
      <c r="D85" s="8"/>
      <c r="E85" s="8"/>
      <c r="F85" s="8"/>
      <c r="G85" s="8"/>
      <c r="H85" s="8"/>
      <c r="J85" s="10"/>
    </row>
    <row r="86" spans="1:10" ht="15" customHeight="1" x14ac:dyDescent="0.25">
      <c r="A86" s="56" t="s">
        <v>0</v>
      </c>
      <c r="B86" s="56"/>
      <c r="C86" s="109" t="s">
        <v>119</v>
      </c>
      <c r="D86" s="109"/>
      <c r="E86" s="109"/>
      <c r="F86" s="109"/>
      <c r="G86" s="109"/>
      <c r="H86" s="109"/>
    </row>
    <row r="87" spans="1:10" ht="30" x14ac:dyDescent="0.25">
      <c r="A87" s="61" t="s">
        <v>1</v>
      </c>
      <c r="B87" s="62"/>
      <c r="C87" s="5" t="s">
        <v>2</v>
      </c>
      <c r="D87" s="5" t="s">
        <v>3</v>
      </c>
      <c r="E87" s="5" t="s">
        <v>4</v>
      </c>
      <c r="F87" s="5" t="s">
        <v>5</v>
      </c>
      <c r="G87" s="61" t="s">
        <v>6</v>
      </c>
      <c r="H87" s="62"/>
    </row>
    <row r="88" spans="1:10" x14ac:dyDescent="0.25">
      <c r="A88" s="50" t="s">
        <v>51</v>
      </c>
      <c r="B88" s="51"/>
      <c r="C88" s="6"/>
      <c r="D88" s="6"/>
      <c r="E88" s="6"/>
      <c r="F88" s="6"/>
      <c r="G88" s="50" t="s">
        <v>8</v>
      </c>
      <c r="H88" s="51"/>
    </row>
    <row r="89" spans="1:10" x14ac:dyDescent="0.25">
      <c r="A89" s="50" t="s">
        <v>52</v>
      </c>
      <c r="B89" s="51"/>
      <c r="C89" s="6"/>
      <c r="D89" s="6"/>
      <c r="E89" s="6"/>
      <c r="F89" s="6"/>
      <c r="G89" s="50" t="s">
        <v>8</v>
      </c>
      <c r="H89" s="51"/>
    </row>
    <row r="90" spans="1:10" x14ac:dyDescent="0.25">
      <c r="A90" s="50" t="s">
        <v>53</v>
      </c>
      <c r="B90" s="51"/>
      <c r="C90" s="6"/>
      <c r="D90" s="6"/>
      <c r="E90" s="6"/>
      <c r="F90" s="6"/>
      <c r="G90" s="50" t="s">
        <v>8</v>
      </c>
      <c r="H90" s="51"/>
    </row>
    <row r="91" spans="1:10" x14ac:dyDescent="0.25">
      <c r="A91" s="50" t="s">
        <v>54</v>
      </c>
      <c r="B91" s="51"/>
      <c r="C91" s="6"/>
      <c r="D91" s="6"/>
      <c r="E91" s="6"/>
      <c r="F91" s="6"/>
      <c r="G91" s="50" t="s">
        <v>8</v>
      </c>
      <c r="H91" s="51"/>
    </row>
    <row r="92" spans="1:10" x14ac:dyDescent="0.25">
      <c r="A92" s="50" t="s">
        <v>55</v>
      </c>
      <c r="B92" s="51"/>
      <c r="C92" s="6"/>
      <c r="D92" s="6"/>
      <c r="E92" s="6"/>
      <c r="F92" s="6"/>
      <c r="G92" s="50" t="s">
        <v>8</v>
      </c>
      <c r="H92" s="51"/>
    </row>
    <row r="93" spans="1:10" ht="15" customHeight="1" x14ac:dyDescent="0.25">
      <c r="A93" s="50" t="s">
        <v>56</v>
      </c>
      <c r="B93" s="51"/>
      <c r="C93" s="6"/>
      <c r="D93" s="6"/>
      <c r="E93" s="6"/>
      <c r="F93" s="6"/>
      <c r="G93" s="50" t="s">
        <v>8</v>
      </c>
      <c r="H93" s="51"/>
    </row>
    <row r="94" spans="1:10" x14ac:dyDescent="0.25">
      <c r="A94" s="57"/>
      <c r="B94" s="58"/>
      <c r="C94" s="7"/>
      <c r="D94" s="7"/>
      <c r="E94" s="7"/>
      <c r="F94" s="7"/>
      <c r="G94" s="57" t="s">
        <v>8</v>
      </c>
      <c r="H94" s="58"/>
      <c r="J94" s="35">
        <f>SUM(C88:H93)/600</f>
        <v>0</v>
      </c>
    </row>
    <row r="96" spans="1:10" ht="20.25" customHeight="1" x14ac:dyDescent="0.25">
      <c r="A96" s="49" t="s">
        <v>62</v>
      </c>
      <c r="B96" s="49"/>
      <c r="C96" s="49"/>
      <c r="D96" s="49"/>
      <c r="E96" s="49"/>
      <c r="F96" s="49"/>
      <c r="G96" s="49"/>
      <c r="H96" s="49"/>
      <c r="J96" s="3">
        <f>AVERAGE(J20,J28,J35,J44,J52,J60,J74,J84,J94)</f>
        <v>0</v>
      </c>
    </row>
    <row r="97" spans="1:9" x14ac:dyDescent="0.25">
      <c r="A97" s="4"/>
      <c r="B97" s="4"/>
    </row>
    <row r="98" spans="1:9" x14ac:dyDescent="0.25">
      <c r="A98" s="94" t="s">
        <v>108</v>
      </c>
      <c r="B98" s="95"/>
      <c r="C98" s="95"/>
      <c r="D98" s="95"/>
      <c r="E98" s="95"/>
      <c r="F98" s="95"/>
      <c r="G98" s="95"/>
      <c r="H98" s="36"/>
      <c r="I98" s="2"/>
    </row>
    <row r="99" spans="1:9" ht="18" customHeight="1" x14ac:dyDescent="0.25">
      <c r="A99" s="106" t="s">
        <v>109</v>
      </c>
      <c r="B99" s="107"/>
      <c r="C99" s="107"/>
      <c r="D99" s="107"/>
      <c r="E99" s="107"/>
      <c r="F99" s="107"/>
      <c r="G99" s="107"/>
      <c r="H99" s="108"/>
      <c r="I99" s="2"/>
    </row>
    <row r="101" spans="1:9" x14ac:dyDescent="0.25">
      <c r="A101" s="43" t="s">
        <v>121</v>
      </c>
      <c r="B101" s="45" t="s">
        <v>122</v>
      </c>
      <c r="C101" s="45"/>
      <c r="D101" s="45"/>
      <c r="E101" s="45"/>
      <c r="F101" s="45"/>
      <c r="G101" s="45"/>
      <c r="H101" s="46"/>
      <c r="I101" s="44"/>
    </row>
    <row r="102" spans="1:9" x14ac:dyDescent="0.25">
      <c r="A102" s="42"/>
      <c r="B102" s="47"/>
      <c r="C102" s="47"/>
      <c r="D102" s="47"/>
      <c r="E102" s="47"/>
      <c r="F102" s="47"/>
      <c r="G102" s="47"/>
      <c r="H102" s="48"/>
      <c r="I102" s="44"/>
    </row>
    <row r="104" spans="1:9" ht="15.75" x14ac:dyDescent="0.25">
      <c r="A104" s="101" t="s">
        <v>99</v>
      </c>
      <c r="B104" s="101"/>
      <c r="C104" s="101"/>
      <c r="D104" s="101"/>
      <c r="E104" s="101"/>
      <c r="F104" s="101"/>
      <c r="G104" s="101"/>
      <c r="H104" s="101"/>
      <c r="I104" s="101"/>
    </row>
    <row r="105" spans="1:9" ht="30.75" customHeight="1" x14ac:dyDescent="0.25">
      <c r="A105" s="25" t="s">
        <v>0</v>
      </c>
      <c r="B105" s="102" t="s">
        <v>100</v>
      </c>
      <c r="C105" s="103"/>
      <c r="D105" s="104"/>
      <c r="E105" s="101" t="s">
        <v>101</v>
      </c>
      <c r="F105" s="101"/>
      <c r="G105" s="101"/>
      <c r="H105" s="105" t="s">
        <v>125</v>
      </c>
      <c r="I105" s="101"/>
    </row>
    <row r="106" spans="1:9" ht="15.75" x14ac:dyDescent="0.25">
      <c r="A106" s="26"/>
      <c r="B106" s="88"/>
      <c r="C106" s="89"/>
      <c r="D106" s="90"/>
      <c r="E106" s="71"/>
      <c r="F106" s="71"/>
      <c r="G106" s="71"/>
      <c r="H106" s="71"/>
      <c r="I106" s="71"/>
    </row>
    <row r="107" spans="1:9" ht="15.75" x14ac:dyDescent="0.25">
      <c r="A107" s="26"/>
      <c r="B107" s="88"/>
      <c r="C107" s="89"/>
      <c r="D107" s="90"/>
      <c r="E107" s="71"/>
      <c r="F107" s="71"/>
      <c r="G107" s="71"/>
      <c r="H107" s="71"/>
      <c r="I107" s="71"/>
    </row>
    <row r="108" spans="1:9" ht="15.75" x14ac:dyDescent="0.25">
      <c r="A108" s="26"/>
      <c r="B108" s="88"/>
      <c r="C108" s="89"/>
      <c r="D108" s="90"/>
      <c r="E108" s="71"/>
      <c r="F108" s="71"/>
      <c r="G108" s="71"/>
      <c r="H108" s="71"/>
      <c r="I108" s="71"/>
    </row>
    <row r="109" spans="1:9" ht="15.75" x14ac:dyDescent="0.25">
      <c r="A109" s="26"/>
      <c r="B109" s="88"/>
      <c r="C109" s="89"/>
      <c r="D109" s="90"/>
      <c r="E109" s="71"/>
      <c r="F109" s="71"/>
      <c r="G109" s="71"/>
      <c r="H109" s="71"/>
      <c r="I109" s="71"/>
    </row>
    <row r="110" spans="1:9" ht="15.75" x14ac:dyDescent="0.25">
      <c r="A110" s="26"/>
      <c r="B110" s="88"/>
      <c r="C110" s="89"/>
      <c r="D110" s="90"/>
      <c r="E110" s="71"/>
      <c r="F110" s="71"/>
      <c r="G110" s="71"/>
      <c r="H110" s="71"/>
      <c r="I110" s="71"/>
    </row>
    <row r="111" spans="1:9" ht="15.75" x14ac:dyDescent="0.25">
      <c r="A111" s="26"/>
      <c r="B111" s="88"/>
      <c r="C111" s="89"/>
      <c r="D111" s="90"/>
      <c r="E111" s="71"/>
      <c r="F111" s="71"/>
      <c r="G111" s="71"/>
      <c r="H111" s="71"/>
      <c r="I111" s="71"/>
    </row>
  </sheetData>
  <mergeCells count="182">
    <mergeCell ref="B111:D111"/>
    <mergeCell ref="E111:G111"/>
    <mergeCell ref="H111:I111"/>
    <mergeCell ref="B108:D108"/>
    <mergeCell ref="E108:G108"/>
    <mergeCell ref="H108:I108"/>
    <mergeCell ref="B109:D109"/>
    <mergeCell ref="E109:G109"/>
    <mergeCell ref="H109:I109"/>
    <mergeCell ref="B110:D110"/>
    <mergeCell ref="E110:G110"/>
    <mergeCell ref="H110:I110"/>
    <mergeCell ref="A104:I104"/>
    <mergeCell ref="B105:D105"/>
    <mergeCell ref="E105:G105"/>
    <mergeCell ref="H105:I105"/>
    <mergeCell ref="B106:D106"/>
    <mergeCell ref="E106:G106"/>
    <mergeCell ref="H106:I106"/>
    <mergeCell ref="B107:D107"/>
    <mergeCell ref="E107:G107"/>
    <mergeCell ref="H107:I107"/>
    <mergeCell ref="B1:E4"/>
    <mergeCell ref="F1:G1"/>
    <mergeCell ref="H1:J1"/>
    <mergeCell ref="F2:G2"/>
    <mergeCell ref="H2:J2"/>
    <mergeCell ref="F3:G3"/>
    <mergeCell ref="H3:J3"/>
    <mergeCell ref="F4:G4"/>
    <mergeCell ref="H4:J4"/>
    <mergeCell ref="A15:B15"/>
    <mergeCell ref="G15:H15"/>
    <mergeCell ref="A16:B16"/>
    <mergeCell ref="G16:H16"/>
    <mergeCell ref="A17:B17"/>
    <mergeCell ref="G17:H17"/>
    <mergeCell ref="A6:I6"/>
    <mergeCell ref="A7:I7"/>
    <mergeCell ref="A8:I8"/>
    <mergeCell ref="A14:B14"/>
    <mergeCell ref="A9:I9"/>
    <mergeCell ref="C14:H14"/>
    <mergeCell ref="A22:B22"/>
    <mergeCell ref="A23:B23"/>
    <mergeCell ref="G23:H23"/>
    <mergeCell ref="A24:B24"/>
    <mergeCell ref="G24:H24"/>
    <mergeCell ref="C22:H22"/>
    <mergeCell ref="A18:B18"/>
    <mergeCell ref="G18:H18"/>
    <mergeCell ref="A19:B19"/>
    <mergeCell ref="G19:H19"/>
    <mergeCell ref="A20:B20"/>
    <mergeCell ref="G20:H20"/>
    <mergeCell ref="A28:B28"/>
    <mergeCell ref="G28:H28"/>
    <mergeCell ref="A30:B30"/>
    <mergeCell ref="A31:B31"/>
    <mergeCell ref="G31:H31"/>
    <mergeCell ref="C30:H30"/>
    <mergeCell ref="A25:B25"/>
    <mergeCell ref="G25:H25"/>
    <mergeCell ref="A26:B26"/>
    <mergeCell ref="G26:H26"/>
    <mergeCell ref="A27:B27"/>
    <mergeCell ref="G27:H27"/>
    <mergeCell ref="A35:B35"/>
    <mergeCell ref="G35:H35"/>
    <mergeCell ref="A37:B37"/>
    <mergeCell ref="A38:B38"/>
    <mergeCell ref="G38:H38"/>
    <mergeCell ref="C37:H37"/>
    <mergeCell ref="A32:B32"/>
    <mergeCell ref="G32:H32"/>
    <mergeCell ref="A33:B33"/>
    <mergeCell ref="G33:H33"/>
    <mergeCell ref="A34:B34"/>
    <mergeCell ref="G34:H34"/>
    <mergeCell ref="A42:B42"/>
    <mergeCell ref="G42:H42"/>
    <mergeCell ref="A43:B43"/>
    <mergeCell ref="G43:H43"/>
    <mergeCell ref="A44:B44"/>
    <mergeCell ref="G44:H44"/>
    <mergeCell ref="C47:H47"/>
    <mergeCell ref="A39:B39"/>
    <mergeCell ref="G39:H39"/>
    <mergeCell ref="A40:B40"/>
    <mergeCell ref="G40:H40"/>
    <mergeCell ref="A41:B41"/>
    <mergeCell ref="G41:H41"/>
    <mergeCell ref="A49:B49"/>
    <mergeCell ref="G49:H49"/>
    <mergeCell ref="A50:B50"/>
    <mergeCell ref="G50:H50"/>
    <mergeCell ref="A51:B51"/>
    <mergeCell ref="G51:H51"/>
    <mergeCell ref="C54:H54"/>
    <mergeCell ref="A47:B47"/>
    <mergeCell ref="A48:B48"/>
    <mergeCell ref="G48:H48"/>
    <mergeCell ref="A56:B56"/>
    <mergeCell ref="G56:H56"/>
    <mergeCell ref="A57:B57"/>
    <mergeCell ref="G57:H57"/>
    <mergeCell ref="A58:B58"/>
    <mergeCell ref="G58:H58"/>
    <mergeCell ref="C62:H62"/>
    <mergeCell ref="A52:B52"/>
    <mergeCell ref="G52:H52"/>
    <mergeCell ref="A54:B54"/>
    <mergeCell ref="A55:B55"/>
    <mergeCell ref="G55:H55"/>
    <mergeCell ref="A63:B63"/>
    <mergeCell ref="G63:H63"/>
    <mergeCell ref="A64:B64"/>
    <mergeCell ref="G64:H64"/>
    <mergeCell ref="A65:B65"/>
    <mergeCell ref="G65:H65"/>
    <mergeCell ref="A59:B59"/>
    <mergeCell ref="G59:H59"/>
    <mergeCell ref="A60:B60"/>
    <mergeCell ref="G60:H60"/>
    <mergeCell ref="A62:B62"/>
    <mergeCell ref="A69:B69"/>
    <mergeCell ref="G69:H69"/>
    <mergeCell ref="A70:B70"/>
    <mergeCell ref="G70:H70"/>
    <mergeCell ref="A71:B71"/>
    <mergeCell ref="G71:H71"/>
    <mergeCell ref="A66:B66"/>
    <mergeCell ref="G66:H66"/>
    <mergeCell ref="A67:B67"/>
    <mergeCell ref="G67:H67"/>
    <mergeCell ref="A68:B68"/>
    <mergeCell ref="G68:H68"/>
    <mergeCell ref="A76:B76"/>
    <mergeCell ref="A77:B77"/>
    <mergeCell ref="G77:H77"/>
    <mergeCell ref="A78:B78"/>
    <mergeCell ref="G78:H78"/>
    <mergeCell ref="C76:H76"/>
    <mergeCell ref="A72:B72"/>
    <mergeCell ref="G72:H72"/>
    <mergeCell ref="A73:B73"/>
    <mergeCell ref="G73:H73"/>
    <mergeCell ref="A74:B74"/>
    <mergeCell ref="G74:H74"/>
    <mergeCell ref="A82:B82"/>
    <mergeCell ref="G82:H82"/>
    <mergeCell ref="A83:B83"/>
    <mergeCell ref="G83:H83"/>
    <mergeCell ref="A84:B84"/>
    <mergeCell ref="G84:H84"/>
    <mergeCell ref="C86:H86"/>
    <mergeCell ref="A79:B79"/>
    <mergeCell ref="G79:H79"/>
    <mergeCell ref="A80:B80"/>
    <mergeCell ref="G80:H80"/>
    <mergeCell ref="A81:B81"/>
    <mergeCell ref="G81:H81"/>
    <mergeCell ref="A89:B89"/>
    <mergeCell ref="G89:H89"/>
    <mergeCell ref="A90:B90"/>
    <mergeCell ref="G90:H90"/>
    <mergeCell ref="A91:B91"/>
    <mergeCell ref="G91:H91"/>
    <mergeCell ref="A86:B86"/>
    <mergeCell ref="A87:B87"/>
    <mergeCell ref="G87:H87"/>
    <mergeCell ref="A88:B88"/>
    <mergeCell ref="G88:H88"/>
    <mergeCell ref="A96:H96"/>
    <mergeCell ref="A98:G98"/>
    <mergeCell ref="A99:H99"/>
    <mergeCell ref="A92:B92"/>
    <mergeCell ref="G92:H92"/>
    <mergeCell ref="A93:B93"/>
    <mergeCell ref="G93:H93"/>
    <mergeCell ref="A94:B94"/>
    <mergeCell ref="G94:H9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showGridLines="0" zoomScale="115" zoomScaleNormal="115" workbookViewId="0">
      <selection activeCell="J8" sqref="J8"/>
    </sheetView>
  </sheetViews>
  <sheetFormatPr baseColWidth="10" defaultColWidth="9.140625" defaultRowHeight="15" x14ac:dyDescent="0.25"/>
  <cols>
    <col min="1" max="1" width="18.42578125" style="1" customWidth="1"/>
    <col min="2" max="2" width="38.28515625" style="1" customWidth="1"/>
    <col min="3" max="3" width="10" style="1" customWidth="1"/>
    <col min="4" max="4" width="8.7109375" style="1" customWidth="1"/>
    <col min="5" max="5" width="11" style="1" customWidth="1"/>
    <col min="6" max="6" width="9.7109375" style="1" customWidth="1"/>
    <col min="7" max="7" width="9.5703125" style="1" customWidth="1"/>
    <col min="8" max="8" width="1.140625" style="1" customWidth="1"/>
    <col min="9" max="9" width="15.42578125" style="1" customWidth="1"/>
    <col min="10" max="10" width="7.42578125" style="1" customWidth="1"/>
    <col min="11" max="16384" width="9.140625" style="1"/>
  </cols>
  <sheetData>
    <row r="1" spans="1:10" ht="15" customHeight="1" x14ac:dyDescent="0.25">
      <c r="A1" s="11"/>
      <c r="B1" s="73" t="s">
        <v>102</v>
      </c>
      <c r="C1" s="74"/>
      <c r="D1" s="74"/>
      <c r="E1" s="75"/>
      <c r="F1" s="84" t="s">
        <v>63</v>
      </c>
      <c r="G1" s="85"/>
      <c r="H1" s="82" t="s">
        <v>103</v>
      </c>
      <c r="I1" s="82"/>
      <c r="J1" s="82"/>
    </row>
    <row r="2" spans="1:10" ht="15" customHeight="1" x14ac:dyDescent="0.25">
      <c r="A2" s="12"/>
      <c r="B2" s="76"/>
      <c r="C2" s="77"/>
      <c r="D2" s="77"/>
      <c r="E2" s="78"/>
      <c r="F2" s="84" t="s">
        <v>64</v>
      </c>
      <c r="G2" s="85"/>
      <c r="H2" s="82">
        <v>1</v>
      </c>
      <c r="I2" s="82"/>
      <c r="J2" s="82"/>
    </row>
    <row r="3" spans="1:10" ht="15" customHeight="1" x14ac:dyDescent="0.25">
      <c r="A3" s="12"/>
      <c r="B3" s="76"/>
      <c r="C3" s="77"/>
      <c r="D3" s="77"/>
      <c r="E3" s="78"/>
      <c r="F3" s="84" t="s">
        <v>65</v>
      </c>
      <c r="G3" s="85"/>
      <c r="H3" s="83">
        <v>44909</v>
      </c>
      <c r="I3" s="83"/>
      <c r="J3" s="83"/>
    </row>
    <row r="4" spans="1:10" ht="15" customHeight="1" x14ac:dyDescent="0.25">
      <c r="A4" s="13"/>
      <c r="B4" s="79"/>
      <c r="C4" s="80"/>
      <c r="D4" s="80"/>
      <c r="E4" s="81"/>
      <c r="F4" s="86" t="s">
        <v>66</v>
      </c>
      <c r="G4" s="87"/>
      <c r="H4" s="82" t="s">
        <v>106</v>
      </c>
      <c r="I4" s="82"/>
      <c r="J4" s="82"/>
    </row>
    <row r="6" spans="1:10" x14ac:dyDescent="0.25">
      <c r="A6" s="72" t="s">
        <v>67</v>
      </c>
      <c r="B6" s="72"/>
      <c r="C6" s="72"/>
      <c r="D6" s="72"/>
      <c r="E6" s="72"/>
      <c r="F6" s="72"/>
      <c r="G6" s="72"/>
      <c r="H6" s="72"/>
      <c r="I6" s="72"/>
    </row>
    <row r="7" spans="1:10" x14ac:dyDescent="0.25">
      <c r="A7" s="72" t="s">
        <v>70</v>
      </c>
      <c r="B7" s="72"/>
      <c r="C7" s="72"/>
      <c r="D7" s="72"/>
      <c r="E7" s="72"/>
      <c r="F7" s="72"/>
      <c r="G7" s="72"/>
      <c r="H7" s="72"/>
      <c r="I7" s="72"/>
    </row>
    <row r="8" spans="1:10" x14ac:dyDescent="0.25">
      <c r="A8" s="72" t="s">
        <v>98</v>
      </c>
      <c r="B8" s="72"/>
      <c r="C8" s="72"/>
      <c r="D8" s="72"/>
      <c r="E8" s="72"/>
      <c r="F8" s="72"/>
      <c r="G8" s="72"/>
      <c r="H8" s="72"/>
      <c r="I8" s="72"/>
    </row>
    <row r="9" spans="1:10" x14ac:dyDescent="0.25">
      <c r="A9" s="72" t="s">
        <v>68</v>
      </c>
      <c r="B9" s="72"/>
      <c r="C9" s="72"/>
      <c r="D9" s="72"/>
      <c r="E9" s="72"/>
      <c r="F9" s="72"/>
      <c r="G9" s="72"/>
      <c r="H9" s="72"/>
      <c r="I9" s="72"/>
    </row>
    <row r="10" spans="1:10" x14ac:dyDescent="0.25">
      <c r="A10" s="37" t="s">
        <v>69</v>
      </c>
      <c r="B10" s="37"/>
      <c r="C10" s="37"/>
      <c r="D10" s="37"/>
      <c r="E10" s="37"/>
      <c r="F10" s="37"/>
      <c r="G10" s="37"/>
      <c r="H10" s="37"/>
      <c r="I10" s="37"/>
    </row>
    <row r="11" spans="1:10" x14ac:dyDescent="0.25">
      <c r="A11" s="37" t="s">
        <v>107</v>
      </c>
      <c r="B11" s="37"/>
      <c r="C11" s="37"/>
      <c r="D11" s="37"/>
      <c r="E11" s="37"/>
      <c r="F11" s="37"/>
      <c r="G11" s="37"/>
      <c r="H11" s="37"/>
      <c r="I11" s="37"/>
    </row>
    <row r="12" spans="1:10" x14ac:dyDescent="0.25">
      <c r="A12" s="24"/>
      <c r="B12" s="24"/>
      <c r="C12" s="24"/>
      <c r="D12" s="24"/>
      <c r="E12" s="24"/>
      <c r="F12" s="24"/>
      <c r="G12" s="24"/>
      <c r="H12" s="24"/>
      <c r="I12" s="24"/>
    </row>
    <row r="14" spans="1:10" ht="15" customHeight="1" x14ac:dyDescent="0.25">
      <c r="A14" s="56" t="s">
        <v>0</v>
      </c>
      <c r="B14" s="56"/>
      <c r="C14" s="56" t="s">
        <v>110</v>
      </c>
      <c r="D14" s="56"/>
      <c r="E14" s="56"/>
      <c r="F14" s="56"/>
      <c r="G14" s="56"/>
      <c r="H14" s="56"/>
    </row>
    <row r="15" spans="1:10" ht="45" x14ac:dyDescent="0.25">
      <c r="A15" s="61" t="s">
        <v>1</v>
      </c>
      <c r="B15" s="62"/>
      <c r="C15" s="5" t="s">
        <v>57</v>
      </c>
      <c r="D15" s="5" t="s">
        <v>58</v>
      </c>
      <c r="E15" s="5" t="s">
        <v>59</v>
      </c>
      <c r="F15" s="5" t="s">
        <v>60</v>
      </c>
      <c r="G15" s="61" t="s">
        <v>61</v>
      </c>
      <c r="H15" s="62"/>
    </row>
    <row r="16" spans="1:10" ht="45" customHeight="1" x14ac:dyDescent="0.25">
      <c r="A16" s="50" t="s">
        <v>7</v>
      </c>
      <c r="B16" s="51"/>
      <c r="C16" s="6"/>
      <c r="D16" s="6"/>
      <c r="E16" s="6"/>
      <c r="F16" s="6"/>
      <c r="G16" s="50" t="s">
        <v>8</v>
      </c>
      <c r="H16" s="51"/>
    </row>
    <row r="17" spans="1:10" x14ac:dyDescent="0.25">
      <c r="A17" s="50" t="s">
        <v>9</v>
      </c>
      <c r="B17" s="51"/>
      <c r="C17" s="6"/>
      <c r="D17" s="6"/>
      <c r="E17" s="6"/>
      <c r="F17" s="6"/>
      <c r="G17" s="50" t="s">
        <v>8</v>
      </c>
      <c r="H17" s="51"/>
    </row>
    <row r="18" spans="1:10" x14ac:dyDescent="0.25">
      <c r="A18" s="50" t="s">
        <v>10</v>
      </c>
      <c r="B18" s="51"/>
      <c r="C18" s="6"/>
      <c r="D18" s="6"/>
      <c r="E18" s="6"/>
      <c r="F18" s="6"/>
      <c r="G18" s="50" t="s">
        <v>8</v>
      </c>
      <c r="H18" s="51"/>
    </row>
    <row r="19" spans="1:10" x14ac:dyDescent="0.25">
      <c r="A19" s="50" t="s">
        <v>11</v>
      </c>
      <c r="B19" s="51"/>
      <c r="C19" s="6"/>
      <c r="D19" s="6"/>
      <c r="E19" s="6"/>
      <c r="F19" s="6"/>
      <c r="G19" s="50" t="s">
        <v>8</v>
      </c>
      <c r="H19" s="51"/>
    </row>
    <row r="20" spans="1:10" x14ac:dyDescent="0.25">
      <c r="A20" s="57"/>
      <c r="B20" s="58"/>
      <c r="C20" s="7"/>
      <c r="D20" s="7"/>
      <c r="E20" s="7"/>
      <c r="F20" s="7"/>
      <c r="G20" s="57" t="s">
        <v>8</v>
      </c>
      <c r="H20" s="58"/>
      <c r="J20" s="35">
        <f>SUM(C16:H19)/400</f>
        <v>0</v>
      </c>
    </row>
    <row r="21" spans="1:10" s="9" customFormat="1" x14ac:dyDescent="0.25">
      <c r="A21" s="8"/>
      <c r="B21" s="8"/>
      <c r="C21" s="8"/>
      <c r="D21" s="8"/>
      <c r="E21" s="8"/>
      <c r="F21" s="8"/>
      <c r="G21" s="8"/>
      <c r="H21" s="8"/>
      <c r="J21" s="10"/>
    </row>
    <row r="22" spans="1:10" ht="15" customHeight="1" x14ac:dyDescent="0.25">
      <c r="A22" s="56" t="s">
        <v>0</v>
      </c>
      <c r="B22" s="56"/>
      <c r="C22" s="109" t="s">
        <v>83</v>
      </c>
      <c r="D22" s="109"/>
      <c r="E22" s="109"/>
      <c r="F22" s="109"/>
      <c r="G22" s="109"/>
      <c r="H22" s="109"/>
    </row>
    <row r="23" spans="1:10" ht="30" x14ac:dyDescent="0.25">
      <c r="A23" s="61" t="s">
        <v>1</v>
      </c>
      <c r="B23" s="62"/>
      <c r="C23" s="5" t="s">
        <v>2</v>
      </c>
      <c r="D23" s="5" t="s">
        <v>3</v>
      </c>
      <c r="E23" s="5" t="s">
        <v>4</v>
      </c>
      <c r="F23" s="5" t="s">
        <v>5</v>
      </c>
      <c r="G23" s="61" t="s">
        <v>6</v>
      </c>
      <c r="H23" s="62"/>
    </row>
    <row r="24" spans="1:10" ht="44.25" customHeight="1" x14ac:dyDescent="0.25">
      <c r="A24" s="50" t="s">
        <v>84</v>
      </c>
      <c r="B24" s="51"/>
      <c r="C24" s="6"/>
      <c r="D24" s="6"/>
      <c r="E24" s="6"/>
      <c r="F24" s="6"/>
      <c r="G24" s="50" t="s">
        <v>8</v>
      </c>
      <c r="H24" s="51"/>
    </row>
    <row r="25" spans="1:10" x14ac:dyDescent="0.25">
      <c r="A25" s="50" t="s">
        <v>85</v>
      </c>
      <c r="B25" s="51"/>
      <c r="C25" s="6"/>
      <c r="D25" s="6"/>
      <c r="E25" s="6"/>
      <c r="F25" s="6"/>
      <c r="G25" s="50" t="s">
        <v>8</v>
      </c>
      <c r="H25" s="51"/>
    </row>
    <row r="26" spans="1:10" x14ac:dyDescent="0.25">
      <c r="A26" s="50" t="s">
        <v>95</v>
      </c>
      <c r="B26" s="51"/>
      <c r="C26" s="6"/>
      <c r="D26" s="6"/>
      <c r="E26" s="6"/>
      <c r="F26" s="6"/>
      <c r="G26" s="14"/>
      <c r="H26" s="15"/>
    </row>
    <row r="27" spans="1:10" ht="28.5" customHeight="1" x14ac:dyDescent="0.25">
      <c r="A27" s="50" t="s">
        <v>96</v>
      </c>
      <c r="B27" s="51"/>
      <c r="C27" s="6"/>
      <c r="D27" s="6"/>
      <c r="E27" s="6"/>
      <c r="F27" s="6"/>
      <c r="G27" s="14"/>
      <c r="H27" s="15"/>
    </row>
    <row r="28" spans="1:10" ht="30" customHeight="1" x14ac:dyDescent="0.25">
      <c r="A28" s="50" t="s">
        <v>97</v>
      </c>
      <c r="B28" s="51"/>
      <c r="C28" s="6"/>
      <c r="D28" s="6"/>
      <c r="E28" s="6"/>
      <c r="F28" s="6"/>
      <c r="G28" s="14"/>
      <c r="H28" s="15"/>
    </row>
    <row r="29" spans="1:10" ht="30" customHeight="1" x14ac:dyDescent="0.25">
      <c r="A29" s="50" t="s">
        <v>86</v>
      </c>
      <c r="B29" s="51"/>
      <c r="C29" s="6"/>
      <c r="D29" s="6"/>
      <c r="E29" s="6"/>
      <c r="F29" s="6"/>
      <c r="G29" s="50" t="s">
        <v>8</v>
      </c>
      <c r="H29" s="51"/>
    </row>
    <row r="30" spans="1:10" x14ac:dyDescent="0.25">
      <c r="A30" s="57"/>
      <c r="B30" s="58"/>
      <c r="C30" s="7"/>
      <c r="D30" s="7"/>
      <c r="E30" s="7"/>
      <c r="F30" s="7"/>
      <c r="G30" s="57" t="s">
        <v>8</v>
      </c>
      <c r="H30" s="58"/>
      <c r="J30" s="35">
        <f>SUM(C24:H29)/600</f>
        <v>0</v>
      </c>
    </row>
    <row r="31" spans="1:10" s="9" customFormat="1" x14ac:dyDescent="0.25">
      <c r="A31" s="8"/>
      <c r="B31" s="8"/>
      <c r="C31" s="8"/>
      <c r="D31" s="8"/>
      <c r="E31" s="8"/>
      <c r="F31" s="8"/>
      <c r="G31" s="8"/>
      <c r="H31" s="8"/>
      <c r="J31" s="10"/>
    </row>
    <row r="32" spans="1:10" ht="15" customHeight="1" x14ac:dyDescent="0.25">
      <c r="A32" s="56" t="s">
        <v>0</v>
      </c>
      <c r="B32" s="56"/>
      <c r="C32" s="109" t="s">
        <v>112</v>
      </c>
      <c r="D32" s="109"/>
      <c r="E32" s="109"/>
      <c r="F32" s="109"/>
      <c r="G32" s="109"/>
      <c r="H32" s="109"/>
    </row>
    <row r="33" spans="1:10" ht="30" x14ac:dyDescent="0.25">
      <c r="A33" s="61" t="s">
        <v>1</v>
      </c>
      <c r="B33" s="62"/>
      <c r="C33" s="5" t="s">
        <v>2</v>
      </c>
      <c r="D33" s="5" t="s">
        <v>3</v>
      </c>
      <c r="E33" s="5" t="s">
        <v>4</v>
      </c>
      <c r="F33" s="5" t="s">
        <v>5</v>
      </c>
      <c r="G33" s="61" t="s">
        <v>6</v>
      </c>
      <c r="H33" s="62"/>
    </row>
    <row r="34" spans="1:10" ht="36.75" customHeight="1" x14ac:dyDescent="0.25">
      <c r="A34" s="50" t="s">
        <v>16</v>
      </c>
      <c r="B34" s="51"/>
      <c r="C34" s="6"/>
      <c r="D34" s="6"/>
      <c r="E34" s="6"/>
      <c r="F34" s="6"/>
      <c r="G34" s="50" t="s">
        <v>8</v>
      </c>
      <c r="H34" s="51"/>
    </row>
    <row r="35" spans="1:10" ht="55.5" customHeight="1" x14ac:dyDescent="0.25">
      <c r="A35" s="50" t="s">
        <v>17</v>
      </c>
      <c r="B35" s="51"/>
      <c r="C35" s="6"/>
      <c r="D35" s="6"/>
      <c r="E35" s="6"/>
      <c r="F35" s="6"/>
      <c r="G35" s="50" t="s">
        <v>8</v>
      </c>
      <c r="H35" s="51"/>
    </row>
    <row r="36" spans="1:10" ht="43.5" customHeight="1" x14ac:dyDescent="0.25">
      <c r="A36" s="50" t="s">
        <v>18</v>
      </c>
      <c r="B36" s="51"/>
      <c r="C36" s="6"/>
      <c r="D36" s="6"/>
      <c r="E36" s="6"/>
      <c r="F36" s="6"/>
      <c r="G36" s="50" t="s">
        <v>8</v>
      </c>
      <c r="H36" s="51"/>
    </row>
    <row r="37" spans="1:10" x14ac:dyDescent="0.25">
      <c r="A37" s="57"/>
      <c r="B37" s="58"/>
      <c r="C37" s="7"/>
      <c r="D37" s="7"/>
      <c r="E37" s="7"/>
      <c r="F37" s="7"/>
      <c r="G37" s="57" t="s">
        <v>8</v>
      </c>
      <c r="H37" s="58"/>
      <c r="J37" s="35">
        <f>SUM(C34:H36)/300</f>
        <v>0</v>
      </c>
    </row>
    <row r="38" spans="1:10" s="9" customFormat="1" x14ac:dyDescent="0.25">
      <c r="A38" s="8"/>
      <c r="B38" s="8"/>
      <c r="C38" s="8"/>
      <c r="D38" s="8"/>
      <c r="E38" s="8"/>
      <c r="F38" s="8"/>
      <c r="G38" s="8"/>
      <c r="H38" s="8"/>
      <c r="J38" s="10"/>
    </row>
    <row r="39" spans="1:10" ht="15" customHeight="1" x14ac:dyDescent="0.25">
      <c r="A39" s="56" t="s">
        <v>0</v>
      </c>
      <c r="B39" s="56"/>
      <c r="C39" s="109" t="s">
        <v>113</v>
      </c>
      <c r="D39" s="109"/>
      <c r="E39" s="109"/>
      <c r="F39" s="109"/>
      <c r="G39" s="109"/>
      <c r="H39" s="109"/>
    </row>
    <row r="40" spans="1:10" ht="30" x14ac:dyDescent="0.25">
      <c r="A40" s="61" t="s">
        <v>1</v>
      </c>
      <c r="B40" s="62"/>
      <c r="C40" s="5" t="s">
        <v>2</v>
      </c>
      <c r="D40" s="5" t="s">
        <v>3</v>
      </c>
      <c r="E40" s="5" t="s">
        <v>4</v>
      </c>
      <c r="F40" s="5" t="s">
        <v>5</v>
      </c>
      <c r="G40" s="61" t="s">
        <v>6</v>
      </c>
      <c r="H40" s="62"/>
    </row>
    <row r="41" spans="1:10" ht="27.75" customHeight="1" x14ac:dyDescent="0.25">
      <c r="A41" s="50" t="s">
        <v>19</v>
      </c>
      <c r="B41" s="51"/>
      <c r="C41" s="6"/>
      <c r="D41" s="6"/>
      <c r="E41" s="6"/>
      <c r="F41" s="6"/>
      <c r="G41" s="50" t="s">
        <v>8</v>
      </c>
      <c r="H41" s="51"/>
    </row>
    <row r="42" spans="1:10" x14ac:dyDescent="0.25">
      <c r="A42" s="50" t="s">
        <v>20</v>
      </c>
      <c r="B42" s="51"/>
      <c r="C42" s="6"/>
      <c r="D42" s="6"/>
      <c r="E42" s="6"/>
      <c r="F42" s="6"/>
      <c r="G42" s="50" t="s">
        <v>8</v>
      </c>
      <c r="H42" s="51"/>
    </row>
    <row r="43" spans="1:10" x14ac:dyDescent="0.25">
      <c r="A43" s="50" t="s">
        <v>21</v>
      </c>
      <c r="B43" s="51"/>
      <c r="C43" s="6"/>
      <c r="D43" s="6"/>
      <c r="E43" s="6"/>
      <c r="F43" s="6"/>
      <c r="G43" s="50" t="s">
        <v>8</v>
      </c>
      <c r="H43" s="51"/>
    </row>
    <row r="44" spans="1:10" x14ac:dyDescent="0.25">
      <c r="A44" s="50" t="s">
        <v>22</v>
      </c>
      <c r="B44" s="51"/>
      <c r="C44" s="6"/>
      <c r="D44" s="6"/>
      <c r="E44" s="6"/>
      <c r="F44" s="6"/>
      <c r="G44" s="50" t="s">
        <v>8</v>
      </c>
      <c r="H44" s="51"/>
    </row>
    <row r="45" spans="1:10" x14ac:dyDescent="0.25">
      <c r="A45" s="50" t="s">
        <v>23</v>
      </c>
      <c r="B45" s="51"/>
      <c r="C45" s="6"/>
      <c r="D45" s="6"/>
      <c r="E45" s="6"/>
      <c r="F45" s="6"/>
      <c r="G45" s="50" t="s">
        <v>8</v>
      </c>
      <c r="H45" s="51"/>
    </row>
    <row r="46" spans="1:10" x14ac:dyDescent="0.25">
      <c r="A46" s="57"/>
      <c r="B46" s="58"/>
      <c r="C46" s="7"/>
      <c r="D46" s="7"/>
      <c r="E46" s="7"/>
      <c r="F46" s="7"/>
      <c r="G46" s="57" t="s">
        <v>8</v>
      </c>
      <c r="H46" s="58"/>
      <c r="J46" s="35">
        <f>SUM(C41:H45)/500</f>
        <v>0</v>
      </c>
    </row>
    <row r="47" spans="1:10" s="9" customFormat="1" x14ac:dyDescent="0.25">
      <c r="A47" s="8"/>
      <c r="B47" s="8"/>
      <c r="C47" s="8"/>
      <c r="D47" s="8"/>
      <c r="E47" s="8"/>
      <c r="F47" s="8"/>
      <c r="G47" s="8"/>
      <c r="H47" s="8"/>
      <c r="J47" s="10"/>
    </row>
    <row r="48" spans="1:10" ht="15" customHeight="1" x14ac:dyDescent="0.25">
      <c r="A48" s="56" t="s">
        <v>0</v>
      </c>
      <c r="B48" s="56"/>
      <c r="C48" s="109" t="s">
        <v>87</v>
      </c>
      <c r="D48" s="109"/>
      <c r="E48" s="109"/>
      <c r="F48" s="109"/>
      <c r="G48" s="109"/>
      <c r="H48" s="109"/>
    </row>
    <row r="49" spans="1:10" ht="30" x14ac:dyDescent="0.25">
      <c r="A49" s="61" t="s">
        <v>1</v>
      </c>
      <c r="B49" s="62"/>
      <c r="C49" s="5" t="s">
        <v>2</v>
      </c>
      <c r="D49" s="5" t="s">
        <v>3</v>
      </c>
      <c r="E49" s="5" t="s">
        <v>4</v>
      </c>
      <c r="F49" s="5" t="s">
        <v>5</v>
      </c>
      <c r="G49" s="61" t="s">
        <v>6</v>
      </c>
      <c r="H49" s="62"/>
    </row>
    <row r="50" spans="1:10" ht="16.5" customHeight="1" x14ac:dyDescent="0.25">
      <c r="A50" s="50" t="s">
        <v>88</v>
      </c>
      <c r="B50" s="51"/>
      <c r="C50" s="6"/>
      <c r="D50" s="6"/>
      <c r="E50" s="6"/>
      <c r="F50" s="6"/>
      <c r="G50" s="50" t="s">
        <v>8</v>
      </c>
      <c r="H50" s="51"/>
    </row>
    <row r="51" spans="1:10" ht="32.25" customHeight="1" x14ac:dyDescent="0.25">
      <c r="A51" s="113" t="s">
        <v>89</v>
      </c>
      <c r="B51" s="114"/>
      <c r="C51" s="6"/>
      <c r="D51" s="6"/>
      <c r="E51" s="6"/>
      <c r="F51" s="6"/>
      <c r="G51" s="50" t="s">
        <v>8</v>
      </c>
      <c r="H51" s="51"/>
    </row>
    <row r="52" spans="1:10" ht="77.25" customHeight="1" x14ac:dyDescent="0.25">
      <c r="A52" s="50" t="s">
        <v>94</v>
      </c>
      <c r="B52" s="51"/>
      <c r="C52" s="6"/>
      <c r="D52" s="6"/>
      <c r="E52" s="6"/>
      <c r="F52" s="6"/>
      <c r="G52" s="50" t="s">
        <v>8</v>
      </c>
      <c r="H52" s="51"/>
    </row>
    <row r="53" spans="1:10" x14ac:dyDescent="0.25">
      <c r="A53" s="57"/>
      <c r="B53" s="58"/>
      <c r="C53" s="7"/>
      <c r="D53" s="7"/>
      <c r="E53" s="7"/>
      <c r="F53" s="7"/>
      <c r="G53" s="57" t="s">
        <v>8</v>
      </c>
      <c r="H53" s="58"/>
      <c r="J53" s="35">
        <f>SUM(C50:H52)/300</f>
        <v>0</v>
      </c>
    </row>
    <row r="54" spans="1:10" s="9" customFormat="1" x14ac:dyDescent="0.25">
      <c r="A54" s="8"/>
      <c r="B54" s="8"/>
      <c r="C54" s="8"/>
      <c r="D54" s="8"/>
      <c r="E54" s="8"/>
      <c r="F54" s="8"/>
      <c r="G54" s="8"/>
      <c r="H54" s="8"/>
      <c r="J54" s="10"/>
    </row>
    <row r="55" spans="1:10" ht="15" customHeight="1" x14ac:dyDescent="0.25">
      <c r="A55" s="56" t="s">
        <v>0</v>
      </c>
      <c r="B55" s="56"/>
      <c r="C55" s="109" t="s">
        <v>90</v>
      </c>
      <c r="D55" s="109"/>
      <c r="E55" s="109"/>
      <c r="F55" s="109"/>
      <c r="G55" s="109"/>
      <c r="H55" s="109"/>
    </row>
    <row r="56" spans="1:10" ht="30" x14ac:dyDescent="0.25">
      <c r="A56" s="61" t="s">
        <v>1</v>
      </c>
      <c r="B56" s="62"/>
      <c r="C56" s="5" t="s">
        <v>2</v>
      </c>
      <c r="D56" s="5" t="s">
        <v>3</v>
      </c>
      <c r="E56" s="5" t="s">
        <v>4</v>
      </c>
      <c r="F56" s="5" t="s">
        <v>5</v>
      </c>
      <c r="G56" s="61" t="s">
        <v>6</v>
      </c>
      <c r="H56" s="62"/>
    </row>
    <row r="57" spans="1:10" x14ac:dyDescent="0.25">
      <c r="A57" s="50" t="s">
        <v>93</v>
      </c>
      <c r="B57" s="51"/>
      <c r="C57" s="6"/>
      <c r="D57" s="6"/>
      <c r="E57" s="6"/>
      <c r="F57" s="6"/>
      <c r="G57" s="50" t="s">
        <v>8</v>
      </c>
      <c r="H57" s="51"/>
    </row>
    <row r="58" spans="1:10" x14ac:dyDescent="0.25">
      <c r="A58" s="50" t="s">
        <v>92</v>
      </c>
      <c r="B58" s="51"/>
      <c r="C58" s="6"/>
      <c r="D58" s="6"/>
      <c r="E58" s="6"/>
      <c r="F58" s="6"/>
      <c r="G58" s="50" t="s">
        <v>8</v>
      </c>
      <c r="H58" s="51"/>
    </row>
    <row r="59" spans="1:10" x14ac:dyDescent="0.25">
      <c r="A59" s="50" t="s">
        <v>91</v>
      </c>
      <c r="B59" s="51"/>
      <c r="C59" s="6"/>
      <c r="D59" s="6"/>
      <c r="E59" s="6"/>
      <c r="F59" s="6"/>
      <c r="G59" s="50" t="s">
        <v>8</v>
      </c>
      <c r="H59" s="51"/>
    </row>
    <row r="60" spans="1:10" x14ac:dyDescent="0.25">
      <c r="A60" s="57"/>
      <c r="B60" s="58"/>
      <c r="C60" s="7"/>
      <c r="D60" s="7"/>
      <c r="E60" s="7"/>
      <c r="F60" s="7"/>
      <c r="G60" s="57" t="s">
        <v>8</v>
      </c>
      <c r="H60" s="58"/>
      <c r="J60" s="35">
        <f>SUM(C57:H59)/300</f>
        <v>0</v>
      </c>
    </row>
    <row r="61" spans="1:10" s="9" customFormat="1" x14ac:dyDescent="0.25">
      <c r="A61" s="8"/>
      <c r="B61" s="8"/>
      <c r="C61" s="8"/>
      <c r="D61" s="8"/>
      <c r="E61" s="8"/>
      <c r="F61" s="8"/>
      <c r="G61" s="8"/>
      <c r="H61" s="8"/>
      <c r="J61" s="10"/>
    </row>
    <row r="62" spans="1:10" s="9" customFormat="1" x14ac:dyDescent="0.25">
      <c r="A62" s="8"/>
      <c r="B62" s="8"/>
      <c r="C62" s="8"/>
      <c r="D62" s="8"/>
      <c r="E62" s="8"/>
      <c r="F62" s="8"/>
      <c r="G62" s="8"/>
      <c r="H62" s="8"/>
      <c r="J62" s="10"/>
    </row>
    <row r="63" spans="1:10" ht="15" customHeight="1" x14ac:dyDescent="0.25">
      <c r="A63" s="56" t="s">
        <v>0</v>
      </c>
      <c r="B63" s="56"/>
      <c r="C63" s="109" t="s">
        <v>117</v>
      </c>
      <c r="D63" s="109"/>
      <c r="E63" s="109"/>
      <c r="F63" s="109"/>
      <c r="G63" s="109"/>
      <c r="H63" s="109"/>
    </row>
    <row r="64" spans="1:10" ht="30" x14ac:dyDescent="0.25">
      <c r="A64" s="61" t="s">
        <v>1</v>
      </c>
      <c r="B64" s="62"/>
      <c r="C64" s="5" t="s">
        <v>2</v>
      </c>
      <c r="D64" s="5" t="s">
        <v>3</v>
      </c>
      <c r="E64" s="5" t="s">
        <v>4</v>
      </c>
      <c r="F64" s="5" t="s">
        <v>5</v>
      </c>
      <c r="G64" s="61" t="s">
        <v>6</v>
      </c>
      <c r="H64" s="62"/>
    </row>
    <row r="65" spans="1:10" x14ac:dyDescent="0.25">
      <c r="A65" s="50" t="s">
        <v>35</v>
      </c>
      <c r="B65" s="51"/>
      <c r="C65" s="6"/>
      <c r="D65" s="6"/>
      <c r="E65" s="6"/>
      <c r="F65" s="6"/>
      <c r="G65" s="50" t="s">
        <v>8</v>
      </c>
      <c r="H65" s="51"/>
    </row>
    <row r="66" spans="1:10" x14ac:dyDescent="0.25">
      <c r="A66" s="50" t="s">
        <v>36</v>
      </c>
      <c r="B66" s="51"/>
      <c r="C66" s="6"/>
      <c r="D66" s="6"/>
      <c r="E66" s="6"/>
      <c r="F66" s="6"/>
      <c r="G66" s="50" t="s">
        <v>8</v>
      </c>
      <c r="H66" s="51"/>
    </row>
    <row r="67" spans="1:10" x14ac:dyDescent="0.25">
      <c r="A67" s="50" t="s">
        <v>37</v>
      </c>
      <c r="B67" s="51"/>
      <c r="C67" s="6"/>
      <c r="D67" s="6"/>
      <c r="E67" s="6"/>
      <c r="F67" s="6"/>
      <c r="G67" s="50" t="s">
        <v>8</v>
      </c>
      <c r="H67" s="51"/>
    </row>
    <row r="68" spans="1:10" x14ac:dyDescent="0.25">
      <c r="A68" s="50" t="s">
        <v>38</v>
      </c>
      <c r="B68" s="51"/>
      <c r="C68" s="6"/>
      <c r="D68" s="6"/>
      <c r="E68" s="6"/>
      <c r="F68" s="6"/>
      <c r="G68" s="50" t="s">
        <v>8</v>
      </c>
      <c r="H68" s="51"/>
    </row>
    <row r="69" spans="1:10" x14ac:dyDescent="0.25">
      <c r="A69" s="50" t="s">
        <v>39</v>
      </c>
      <c r="B69" s="51"/>
      <c r="C69" s="6"/>
      <c r="D69" s="6"/>
      <c r="E69" s="6"/>
      <c r="F69" s="6"/>
      <c r="G69" s="50" t="s">
        <v>8</v>
      </c>
      <c r="H69" s="51"/>
    </row>
    <row r="70" spans="1:10" x14ac:dyDescent="0.25">
      <c r="A70" s="50" t="s">
        <v>40</v>
      </c>
      <c r="B70" s="51"/>
      <c r="C70" s="6"/>
      <c r="D70" s="6"/>
      <c r="E70" s="6"/>
      <c r="F70" s="6"/>
      <c r="G70" s="50" t="s">
        <v>8</v>
      </c>
      <c r="H70" s="51"/>
    </row>
    <row r="71" spans="1:10" x14ac:dyDescent="0.25">
      <c r="A71" s="50" t="s">
        <v>41</v>
      </c>
      <c r="B71" s="51"/>
      <c r="C71" s="6"/>
      <c r="D71" s="6"/>
      <c r="E71" s="6"/>
      <c r="F71" s="6"/>
      <c r="G71" s="50" t="s">
        <v>8</v>
      </c>
      <c r="H71" s="51"/>
    </row>
    <row r="72" spans="1:10" x14ac:dyDescent="0.25">
      <c r="A72" s="50" t="s">
        <v>42</v>
      </c>
      <c r="B72" s="51"/>
      <c r="C72" s="6"/>
      <c r="D72" s="6"/>
      <c r="E72" s="6"/>
      <c r="F72" s="6"/>
      <c r="G72" s="50" t="s">
        <v>8</v>
      </c>
      <c r="H72" s="51"/>
    </row>
    <row r="73" spans="1:10" x14ac:dyDescent="0.25">
      <c r="A73" s="50" t="s">
        <v>43</v>
      </c>
      <c r="B73" s="51"/>
      <c r="C73" s="6"/>
      <c r="D73" s="6"/>
      <c r="E73" s="6"/>
      <c r="F73" s="6"/>
      <c r="G73" s="50" t="s">
        <v>8</v>
      </c>
      <c r="H73" s="51"/>
    </row>
    <row r="74" spans="1:10" x14ac:dyDescent="0.25">
      <c r="A74" s="50" t="s">
        <v>44</v>
      </c>
      <c r="B74" s="51"/>
      <c r="C74" s="6"/>
      <c r="D74" s="6"/>
      <c r="E74" s="6"/>
      <c r="F74" s="6"/>
      <c r="G74" s="50" t="s">
        <v>8</v>
      </c>
      <c r="H74" s="51"/>
    </row>
    <row r="75" spans="1:10" x14ac:dyDescent="0.25">
      <c r="A75" s="57"/>
      <c r="B75" s="58"/>
      <c r="C75" s="7"/>
      <c r="D75" s="7"/>
      <c r="E75" s="7"/>
      <c r="F75" s="7"/>
      <c r="G75" s="57" t="s">
        <v>8</v>
      </c>
      <c r="H75" s="58"/>
      <c r="J75" s="35">
        <f>SUM(C65:H74)/1000</f>
        <v>0</v>
      </c>
    </row>
    <row r="76" spans="1:10" s="9" customFormat="1" x14ac:dyDescent="0.25">
      <c r="A76" s="8"/>
      <c r="B76" s="8"/>
      <c r="C76" s="8"/>
      <c r="D76" s="8"/>
      <c r="E76" s="8"/>
      <c r="F76" s="8"/>
      <c r="G76" s="8"/>
      <c r="H76" s="8"/>
      <c r="J76" s="10"/>
    </row>
    <row r="77" spans="1:10" ht="15" customHeight="1" x14ac:dyDescent="0.25">
      <c r="A77" s="56" t="s">
        <v>0</v>
      </c>
      <c r="B77" s="56"/>
      <c r="C77" s="109" t="s">
        <v>118</v>
      </c>
      <c r="D77" s="109"/>
      <c r="E77" s="109"/>
      <c r="F77" s="109"/>
      <c r="G77" s="109"/>
      <c r="H77" s="109"/>
    </row>
    <row r="78" spans="1:10" ht="30" x14ac:dyDescent="0.25">
      <c r="A78" s="61" t="s">
        <v>1</v>
      </c>
      <c r="B78" s="62"/>
      <c r="C78" s="5" t="s">
        <v>2</v>
      </c>
      <c r="D78" s="5" t="s">
        <v>3</v>
      </c>
      <c r="E78" s="5" t="s">
        <v>4</v>
      </c>
      <c r="F78" s="5" t="s">
        <v>5</v>
      </c>
      <c r="G78" s="61" t="s">
        <v>6</v>
      </c>
      <c r="H78" s="62"/>
    </row>
    <row r="79" spans="1:10" x14ac:dyDescent="0.25">
      <c r="A79" s="50" t="s">
        <v>45</v>
      </c>
      <c r="B79" s="51"/>
      <c r="C79" s="6"/>
      <c r="D79" s="6"/>
      <c r="E79" s="6"/>
      <c r="F79" s="6"/>
      <c r="G79" s="50" t="s">
        <v>8</v>
      </c>
      <c r="H79" s="51"/>
    </row>
    <row r="80" spans="1:10" x14ac:dyDescent="0.25">
      <c r="A80" s="50" t="s">
        <v>46</v>
      </c>
      <c r="B80" s="51"/>
      <c r="C80" s="6"/>
      <c r="D80" s="6"/>
      <c r="E80" s="6"/>
      <c r="F80" s="6"/>
      <c r="G80" s="50" t="s">
        <v>8</v>
      </c>
      <c r="H80" s="51"/>
    </row>
    <row r="81" spans="1:10" x14ac:dyDescent="0.25">
      <c r="A81" s="50" t="s">
        <v>47</v>
      </c>
      <c r="B81" s="51"/>
      <c r="C81" s="6"/>
      <c r="D81" s="6"/>
      <c r="E81" s="6"/>
      <c r="F81" s="6"/>
      <c r="G81" s="50" t="s">
        <v>8</v>
      </c>
      <c r="H81" s="51"/>
    </row>
    <row r="82" spans="1:10" x14ac:dyDescent="0.25">
      <c r="A82" s="50" t="s">
        <v>48</v>
      </c>
      <c r="B82" s="51"/>
      <c r="C82" s="6"/>
      <c r="D82" s="6"/>
      <c r="E82" s="6"/>
      <c r="F82" s="6"/>
      <c r="G82" s="50" t="s">
        <v>8</v>
      </c>
      <c r="H82" s="51"/>
    </row>
    <row r="83" spans="1:10" x14ac:dyDescent="0.25">
      <c r="A83" s="50" t="s">
        <v>49</v>
      </c>
      <c r="B83" s="51"/>
      <c r="C83" s="6"/>
      <c r="D83" s="6"/>
      <c r="E83" s="6"/>
      <c r="F83" s="6"/>
      <c r="G83" s="50" t="s">
        <v>8</v>
      </c>
      <c r="H83" s="51"/>
    </row>
    <row r="84" spans="1:10" x14ac:dyDescent="0.25">
      <c r="A84" s="50" t="s">
        <v>50</v>
      </c>
      <c r="B84" s="51"/>
      <c r="C84" s="6"/>
      <c r="D84" s="6"/>
      <c r="E84" s="6"/>
      <c r="F84" s="6"/>
      <c r="G84" s="50" t="s">
        <v>8</v>
      </c>
      <c r="H84" s="51"/>
    </row>
    <row r="85" spans="1:10" x14ac:dyDescent="0.25">
      <c r="A85" s="57"/>
      <c r="B85" s="58"/>
      <c r="C85" s="7"/>
      <c r="D85" s="7"/>
      <c r="E85" s="7"/>
      <c r="F85" s="7"/>
      <c r="G85" s="57" t="s">
        <v>8</v>
      </c>
      <c r="H85" s="58"/>
      <c r="J85" s="35">
        <f>SUM(C79:H84)/600</f>
        <v>0</v>
      </c>
    </row>
    <row r="86" spans="1:10" s="9" customFormat="1" x14ac:dyDescent="0.25">
      <c r="A86" s="8"/>
      <c r="B86" s="8"/>
      <c r="C86" s="8"/>
      <c r="D86" s="8"/>
      <c r="E86" s="8"/>
      <c r="F86" s="8"/>
      <c r="G86" s="8"/>
      <c r="H86" s="8"/>
      <c r="J86" s="10"/>
    </row>
    <row r="87" spans="1:10" ht="15" customHeight="1" x14ac:dyDescent="0.25">
      <c r="A87" s="56" t="s">
        <v>0</v>
      </c>
      <c r="B87" s="56"/>
      <c r="C87" s="109" t="s">
        <v>119</v>
      </c>
      <c r="D87" s="109"/>
      <c r="E87" s="109"/>
      <c r="F87" s="109"/>
      <c r="G87" s="109"/>
      <c r="H87" s="109"/>
    </row>
    <row r="88" spans="1:10" ht="30" x14ac:dyDescent="0.25">
      <c r="A88" s="61" t="s">
        <v>1</v>
      </c>
      <c r="B88" s="62"/>
      <c r="C88" s="5" t="s">
        <v>2</v>
      </c>
      <c r="D88" s="5" t="s">
        <v>3</v>
      </c>
      <c r="E88" s="5" t="s">
        <v>4</v>
      </c>
      <c r="F88" s="5" t="s">
        <v>5</v>
      </c>
      <c r="G88" s="61" t="s">
        <v>6</v>
      </c>
      <c r="H88" s="62"/>
    </row>
    <row r="89" spans="1:10" x14ac:dyDescent="0.25">
      <c r="A89" s="50" t="s">
        <v>51</v>
      </c>
      <c r="B89" s="51"/>
      <c r="C89" s="6"/>
      <c r="D89" s="6"/>
      <c r="E89" s="6"/>
      <c r="F89" s="6"/>
      <c r="G89" s="50" t="s">
        <v>8</v>
      </c>
      <c r="H89" s="51"/>
    </row>
    <row r="90" spans="1:10" x14ac:dyDescent="0.25">
      <c r="A90" s="50" t="s">
        <v>52</v>
      </c>
      <c r="B90" s="51"/>
      <c r="C90" s="6"/>
      <c r="D90" s="6"/>
      <c r="E90" s="6"/>
      <c r="F90" s="6"/>
      <c r="G90" s="50" t="s">
        <v>8</v>
      </c>
      <c r="H90" s="51"/>
    </row>
    <row r="91" spans="1:10" x14ac:dyDescent="0.25">
      <c r="A91" s="50" t="s">
        <v>53</v>
      </c>
      <c r="B91" s="51"/>
      <c r="C91" s="6"/>
      <c r="D91" s="6"/>
      <c r="E91" s="6"/>
      <c r="F91" s="6"/>
      <c r="G91" s="50" t="s">
        <v>8</v>
      </c>
      <c r="H91" s="51"/>
    </row>
    <row r="92" spans="1:10" x14ac:dyDescent="0.25">
      <c r="A92" s="50" t="s">
        <v>54</v>
      </c>
      <c r="B92" s="51"/>
      <c r="C92" s="6"/>
      <c r="D92" s="6"/>
      <c r="E92" s="6"/>
      <c r="F92" s="6"/>
      <c r="G92" s="50" t="s">
        <v>8</v>
      </c>
      <c r="H92" s="51"/>
    </row>
    <row r="93" spans="1:10" x14ac:dyDescent="0.25">
      <c r="A93" s="50" t="s">
        <v>55</v>
      </c>
      <c r="B93" s="51"/>
      <c r="C93" s="6"/>
      <c r="D93" s="6"/>
      <c r="E93" s="6"/>
      <c r="F93" s="6"/>
      <c r="G93" s="50" t="s">
        <v>8</v>
      </c>
      <c r="H93" s="51"/>
    </row>
    <row r="94" spans="1:10" ht="15" customHeight="1" x14ac:dyDescent="0.25">
      <c r="A94" s="50" t="s">
        <v>56</v>
      </c>
      <c r="B94" s="51"/>
      <c r="C94" s="6"/>
      <c r="D94" s="6"/>
      <c r="E94" s="6"/>
      <c r="F94" s="6"/>
      <c r="G94" s="50" t="s">
        <v>8</v>
      </c>
      <c r="H94" s="51"/>
    </row>
    <row r="95" spans="1:10" x14ac:dyDescent="0.25">
      <c r="A95" s="57"/>
      <c r="B95" s="58"/>
      <c r="C95" s="7"/>
      <c r="D95" s="7"/>
      <c r="E95" s="7"/>
      <c r="F95" s="7"/>
      <c r="G95" s="57" t="s">
        <v>8</v>
      </c>
      <c r="H95" s="58"/>
      <c r="J95" s="35">
        <f>SUM(C89:H94)/600</f>
        <v>0</v>
      </c>
    </row>
    <row r="97" spans="1:10" x14ac:dyDescent="0.25">
      <c r="A97" s="49" t="s">
        <v>62</v>
      </c>
      <c r="B97" s="49"/>
      <c r="C97" s="49"/>
      <c r="D97" s="49"/>
      <c r="E97" s="49"/>
      <c r="F97" s="49"/>
      <c r="G97" s="49"/>
      <c r="J97" s="3">
        <f>AVERAGE(J20,J30,J37,J46,J53,J60,J75,J85,J95)</f>
        <v>0</v>
      </c>
    </row>
    <row r="98" spans="1:10" x14ac:dyDescent="0.25">
      <c r="A98" s="4"/>
      <c r="B98" s="4"/>
    </row>
    <row r="99" spans="1:10" x14ac:dyDescent="0.25">
      <c r="A99" s="110" t="s">
        <v>108</v>
      </c>
      <c r="B99" s="111"/>
      <c r="C99" s="111"/>
      <c r="D99" s="111"/>
      <c r="E99" s="111"/>
      <c r="F99" s="111"/>
      <c r="G99" s="111"/>
      <c r="H99" s="112"/>
      <c r="I99" s="2"/>
    </row>
    <row r="100" spans="1:10" ht="18" customHeight="1" x14ac:dyDescent="0.25">
      <c r="A100" s="91" t="s">
        <v>109</v>
      </c>
      <c r="B100" s="92"/>
      <c r="C100" s="92"/>
      <c r="D100" s="92"/>
      <c r="E100" s="92"/>
      <c r="F100" s="92"/>
      <c r="G100" s="92"/>
      <c r="H100" s="93"/>
      <c r="I100" s="2"/>
    </row>
    <row r="102" spans="1:10" x14ac:dyDescent="0.25">
      <c r="A102" s="43" t="s">
        <v>121</v>
      </c>
      <c r="B102" s="45" t="s">
        <v>122</v>
      </c>
      <c r="C102" s="45"/>
      <c r="D102" s="45"/>
      <c r="E102" s="45"/>
      <c r="F102" s="45"/>
      <c r="G102" s="45"/>
      <c r="H102" s="46"/>
      <c r="I102" s="44"/>
    </row>
    <row r="103" spans="1:10" x14ac:dyDescent="0.25">
      <c r="A103" s="42"/>
      <c r="B103" s="47"/>
      <c r="C103" s="47"/>
      <c r="D103" s="47"/>
      <c r="E103" s="47"/>
      <c r="F103" s="47"/>
      <c r="G103" s="47"/>
      <c r="H103" s="48"/>
      <c r="I103" s="44"/>
    </row>
    <row r="105" spans="1:10" ht="15.75" x14ac:dyDescent="0.25">
      <c r="A105" s="101" t="s">
        <v>99</v>
      </c>
      <c r="B105" s="101"/>
      <c r="C105" s="101"/>
      <c r="D105" s="101"/>
      <c r="E105" s="101"/>
      <c r="F105" s="101"/>
      <c r="G105" s="101"/>
      <c r="H105" s="101"/>
      <c r="I105" s="101"/>
    </row>
    <row r="106" spans="1:10" ht="33.75" customHeight="1" x14ac:dyDescent="0.25">
      <c r="A106" s="38" t="s">
        <v>0</v>
      </c>
      <c r="B106" s="102" t="s">
        <v>100</v>
      </c>
      <c r="C106" s="103"/>
      <c r="D106" s="104"/>
      <c r="E106" s="101" t="s">
        <v>101</v>
      </c>
      <c r="F106" s="101"/>
      <c r="G106" s="101"/>
      <c r="H106" s="105" t="s">
        <v>125</v>
      </c>
      <c r="I106" s="101"/>
    </row>
    <row r="107" spans="1:10" ht="15.75" x14ac:dyDescent="0.25">
      <c r="A107" s="39"/>
      <c r="B107" s="88"/>
      <c r="C107" s="89"/>
      <c r="D107" s="90"/>
      <c r="E107" s="71"/>
      <c r="F107" s="71"/>
      <c r="G107" s="71"/>
      <c r="H107" s="71"/>
      <c r="I107" s="71"/>
    </row>
    <row r="108" spans="1:10" ht="15.75" x14ac:dyDescent="0.25">
      <c r="A108" s="39"/>
      <c r="B108" s="88"/>
      <c r="C108" s="89"/>
      <c r="D108" s="90"/>
      <c r="E108" s="71"/>
      <c r="F108" s="71"/>
      <c r="G108" s="71"/>
      <c r="H108" s="71"/>
      <c r="I108" s="71"/>
    </row>
    <row r="109" spans="1:10" ht="15.75" x14ac:dyDescent="0.25">
      <c r="A109" s="39"/>
      <c r="B109" s="88"/>
      <c r="C109" s="89"/>
      <c r="D109" s="90"/>
      <c r="E109" s="71"/>
      <c r="F109" s="71"/>
      <c r="G109" s="71"/>
      <c r="H109" s="71"/>
      <c r="I109" s="71"/>
    </row>
    <row r="110" spans="1:10" ht="15.75" x14ac:dyDescent="0.25">
      <c r="A110" s="39"/>
      <c r="B110" s="88"/>
      <c r="C110" s="89"/>
      <c r="D110" s="90"/>
      <c r="E110" s="71"/>
      <c r="F110" s="71"/>
      <c r="G110" s="71"/>
      <c r="H110" s="71"/>
      <c r="I110" s="71"/>
    </row>
    <row r="111" spans="1:10" ht="15.75" x14ac:dyDescent="0.25">
      <c r="A111" s="39"/>
      <c r="B111" s="88"/>
      <c r="C111" s="89"/>
      <c r="D111" s="90"/>
      <c r="E111" s="71"/>
      <c r="F111" s="71"/>
      <c r="G111" s="71"/>
      <c r="H111" s="71"/>
      <c r="I111" s="71"/>
    </row>
    <row r="112" spans="1:10" ht="15.75" x14ac:dyDescent="0.25">
      <c r="A112" s="39"/>
      <c r="B112" s="88"/>
      <c r="C112" s="89"/>
      <c r="D112" s="90"/>
      <c r="E112" s="71"/>
      <c r="F112" s="71"/>
      <c r="G112" s="71"/>
      <c r="H112" s="71"/>
      <c r="I112" s="71"/>
    </row>
  </sheetData>
  <mergeCells count="181">
    <mergeCell ref="A6:I6"/>
    <mergeCell ref="A7:I7"/>
    <mergeCell ref="A8:I8"/>
    <mergeCell ref="A14:B14"/>
    <mergeCell ref="A9:I9"/>
    <mergeCell ref="C14:H14"/>
    <mergeCell ref="B1:E4"/>
    <mergeCell ref="F1:G1"/>
    <mergeCell ref="H1:J1"/>
    <mergeCell ref="F2:G2"/>
    <mergeCell ref="H2:J2"/>
    <mergeCell ref="F3:G3"/>
    <mergeCell ref="H3:J3"/>
    <mergeCell ref="F4:G4"/>
    <mergeCell ref="H4:J4"/>
    <mergeCell ref="A18:B18"/>
    <mergeCell ref="G18:H18"/>
    <mergeCell ref="A19:B19"/>
    <mergeCell ref="G19:H19"/>
    <mergeCell ref="A20:B20"/>
    <mergeCell ref="G20:H20"/>
    <mergeCell ref="C22:H22"/>
    <mergeCell ref="A15:B15"/>
    <mergeCell ref="G15:H15"/>
    <mergeCell ref="A16:B16"/>
    <mergeCell ref="G16:H16"/>
    <mergeCell ref="A17:B17"/>
    <mergeCell ref="G17:H17"/>
    <mergeCell ref="A25:B25"/>
    <mergeCell ref="G25:H25"/>
    <mergeCell ref="A29:B29"/>
    <mergeCell ref="G29:H29"/>
    <mergeCell ref="A27:B27"/>
    <mergeCell ref="C32:H32"/>
    <mergeCell ref="A22:B22"/>
    <mergeCell ref="A23:B23"/>
    <mergeCell ref="G23:H23"/>
    <mergeCell ref="A24:B24"/>
    <mergeCell ref="G24:H24"/>
    <mergeCell ref="A26:B26"/>
    <mergeCell ref="A28:B28"/>
    <mergeCell ref="A34:B34"/>
    <mergeCell ref="G34:H34"/>
    <mergeCell ref="A35:B35"/>
    <mergeCell ref="G35:H35"/>
    <mergeCell ref="A36:B36"/>
    <mergeCell ref="G36:H36"/>
    <mergeCell ref="C39:H39"/>
    <mergeCell ref="A30:B30"/>
    <mergeCell ref="G30:H30"/>
    <mergeCell ref="A32:B32"/>
    <mergeCell ref="A33:B33"/>
    <mergeCell ref="G33:H33"/>
    <mergeCell ref="A41:B41"/>
    <mergeCell ref="G41:H41"/>
    <mergeCell ref="A42:B42"/>
    <mergeCell ref="G42:H42"/>
    <mergeCell ref="A43:B43"/>
    <mergeCell ref="G43:H43"/>
    <mergeCell ref="A37:B37"/>
    <mergeCell ref="G37:H37"/>
    <mergeCell ref="A39:B39"/>
    <mergeCell ref="A40:B40"/>
    <mergeCell ref="G40:H40"/>
    <mergeCell ref="A48:B48"/>
    <mergeCell ref="A49:B49"/>
    <mergeCell ref="G49:H49"/>
    <mergeCell ref="A50:B50"/>
    <mergeCell ref="G50:H50"/>
    <mergeCell ref="C48:H48"/>
    <mergeCell ref="A44:B44"/>
    <mergeCell ref="G44:H44"/>
    <mergeCell ref="A45:B45"/>
    <mergeCell ref="G45:H45"/>
    <mergeCell ref="A46:B46"/>
    <mergeCell ref="G46:H46"/>
    <mergeCell ref="A53:B53"/>
    <mergeCell ref="G53:H53"/>
    <mergeCell ref="A55:B55"/>
    <mergeCell ref="A56:B56"/>
    <mergeCell ref="G56:H56"/>
    <mergeCell ref="C55:H55"/>
    <mergeCell ref="A51:B51"/>
    <mergeCell ref="G51:H51"/>
    <mergeCell ref="A52:B52"/>
    <mergeCell ref="G52:H52"/>
    <mergeCell ref="A63:B63"/>
    <mergeCell ref="A60:B60"/>
    <mergeCell ref="G60:H60"/>
    <mergeCell ref="C63:H63"/>
    <mergeCell ref="A57:B57"/>
    <mergeCell ref="G57:H57"/>
    <mergeCell ref="A58:B58"/>
    <mergeCell ref="G58:H58"/>
    <mergeCell ref="A59:B59"/>
    <mergeCell ref="G59:H59"/>
    <mergeCell ref="A67:B67"/>
    <mergeCell ref="G67:H67"/>
    <mergeCell ref="A68:B68"/>
    <mergeCell ref="G68:H68"/>
    <mergeCell ref="A69:B69"/>
    <mergeCell ref="G69:H69"/>
    <mergeCell ref="A64:B64"/>
    <mergeCell ref="G64:H64"/>
    <mergeCell ref="A65:B65"/>
    <mergeCell ref="G65:H65"/>
    <mergeCell ref="A66:B66"/>
    <mergeCell ref="G66:H66"/>
    <mergeCell ref="A73:B73"/>
    <mergeCell ref="G73:H73"/>
    <mergeCell ref="A74:B74"/>
    <mergeCell ref="G74:H74"/>
    <mergeCell ref="A75:B75"/>
    <mergeCell ref="G75:H75"/>
    <mergeCell ref="C77:H77"/>
    <mergeCell ref="A70:B70"/>
    <mergeCell ref="G70:H70"/>
    <mergeCell ref="A71:B71"/>
    <mergeCell ref="G71:H71"/>
    <mergeCell ref="A72:B72"/>
    <mergeCell ref="G72:H72"/>
    <mergeCell ref="A80:B80"/>
    <mergeCell ref="G80:H80"/>
    <mergeCell ref="A81:B81"/>
    <mergeCell ref="G81:H81"/>
    <mergeCell ref="A82:B82"/>
    <mergeCell ref="G82:H82"/>
    <mergeCell ref="A77:B77"/>
    <mergeCell ref="A78:B78"/>
    <mergeCell ref="G78:H78"/>
    <mergeCell ref="A79:B79"/>
    <mergeCell ref="G79:H79"/>
    <mergeCell ref="A93:B93"/>
    <mergeCell ref="G93:H93"/>
    <mergeCell ref="A94:B94"/>
    <mergeCell ref="G94:H94"/>
    <mergeCell ref="A95:B95"/>
    <mergeCell ref="G95:H95"/>
    <mergeCell ref="A90:B90"/>
    <mergeCell ref="G90:H90"/>
    <mergeCell ref="A91:B91"/>
    <mergeCell ref="G91:H91"/>
    <mergeCell ref="A92:B92"/>
    <mergeCell ref="G92:H92"/>
    <mergeCell ref="A87:B87"/>
    <mergeCell ref="A88:B88"/>
    <mergeCell ref="G88:H88"/>
    <mergeCell ref="A89:B89"/>
    <mergeCell ref="G89:H89"/>
    <mergeCell ref="A83:B83"/>
    <mergeCell ref="G83:H83"/>
    <mergeCell ref="A84:B84"/>
    <mergeCell ref="G84:H84"/>
    <mergeCell ref="A85:B85"/>
    <mergeCell ref="C87:H87"/>
    <mergeCell ref="G85:H85"/>
    <mergeCell ref="A97:G97"/>
    <mergeCell ref="A99:H99"/>
    <mergeCell ref="A105:I105"/>
    <mergeCell ref="B106:D106"/>
    <mergeCell ref="E106:G106"/>
    <mergeCell ref="H106:I106"/>
    <mergeCell ref="B107:D107"/>
    <mergeCell ref="E107:G107"/>
    <mergeCell ref="H107:I107"/>
    <mergeCell ref="A100:H100"/>
    <mergeCell ref="B111:D111"/>
    <mergeCell ref="E111:G111"/>
    <mergeCell ref="H111:I111"/>
    <mergeCell ref="B112:D112"/>
    <mergeCell ref="E112:G112"/>
    <mergeCell ref="H112:I112"/>
    <mergeCell ref="B108:D108"/>
    <mergeCell ref="E108:G108"/>
    <mergeCell ref="H108:I108"/>
    <mergeCell ref="B109:D109"/>
    <mergeCell ref="E109:G109"/>
    <mergeCell ref="H109:I109"/>
    <mergeCell ref="B110:D110"/>
    <mergeCell ref="E110:G110"/>
    <mergeCell ref="H110:I1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Profesional</vt:lpstr>
      <vt:lpstr>Técnico</vt:lpstr>
      <vt:lpstr>Auxiliar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2018-10-16T19:25:20Z</dcterms:created>
  <dcterms:modified xsi:type="dcterms:W3CDTF">2022-12-14T15:22:41Z</dcterms:modified>
</cp:coreProperties>
</file>