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<sst xmlns="http://schemas.openxmlformats.org/spreadsheetml/2006/main" count="58" uniqueCount="46">
  <si>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</si>
  <si>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</si>
  <si>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</si>
  <si>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</si>
  <si>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</si>
  <si>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</si>
  <si>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</si>
  <si>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</si>
  <si>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</si>
  <si>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</si>
  <si>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</si>
  <si>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</si>
  <si>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NA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</si>
  <si>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</si>
  <si>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</si>
  <si>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</si>
  <si>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</si>
  <si>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</si>
  <si>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</si>
  <si>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</si>
  <si>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</si>
  <si>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</si>
  <si>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ANEXO 2 ÍTEM 2 - PRESENTACION OFERTA </t>
  </si>
  <si>
    <t>VALOR TOTAL ÍTEM 2</t>
  </si>
  <si>
    <t>Herbicida</t>
  </si>
  <si>
    <t>Cicatrizante Hormonal</t>
  </si>
  <si>
    <t>Insecticida</t>
  </si>
  <si>
    <t>2.5% DP</t>
  </si>
  <si>
    <t>Nutriaminox</t>
  </si>
  <si>
    <t xml:space="preserve">Fertilizante </t>
  </si>
  <si>
    <t>Glifosol</t>
  </si>
  <si>
    <t>x 4 litros</t>
  </si>
  <si>
    <t>15-15-15</t>
  </si>
  <si>
    <t>x 50 kg</t>
  </si>
  <si>
    <t>Litro</t>
  </si>
  <si>
    <t>Kilogramo</t>
  </si>
  <si>
    <t>Caneca</t>
  </si>
  <si>
    <t>Bulto</t>
  </si>
  <si>
    <t>Gramoxone</t>
  </si>
  <si>
    <t>Antrasin</t>
  </si>
  <si>
    <t>Pyrinex</t>
  </si>
  <si>
    <t>Lorsban</t>
  </si>
  <si>
    <t>Masai</t>
  </si>
  <si>
    <t>"COMPRA DE EQUIPOS, ACCESORIOS, MATERIAL DE FERRETERIA E INSUMOS AGROPECUARIOS PARA EL JARDÍN BOTÁNICO"</t>
  </si>
  <si>
    <t>COMPRA DE INSUMOS AGROPECUARIOS</t>
  </si>
  <si>
    <t xml:space="preserve"> INVITACIÓN PUBLICA BS 35 DE 2022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</si>
</sst>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10" xfId="46" applyNumberFormat="1" applyFont="1" applyBorder="1" applyAlignment="1">
      <alignment horizontal="center" vertical="center" wrapText="1"/>
      <protection/>
    </xf>
    <xf numFmtId="3" fontId="2" fillId="0" borderId="11" xfId="46" applyNumberFormat="1" applyFont="1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3" fontId="0" fillId="0" borderId="13" xfId="0" applyNumberFormat="1" applyFont="1" applyBorder="1" applyAlignment="1">
      <alignment horizontal="center" vertical="center"/>
    </xf>
    <xf numFmtId="164" fontId="39" fillId="0" borderId="14" xfId="51" applyNumberFormat="1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44" fontId="38" fillId="0" borderId="15" xfId="50" applyFont="1" applyBorder="1" applyAlignment="1">
      <alignment horizontal="center" vertical="center"/>
    </xf>
    <xf numFmtId="44" fontId="38" fillId="0" borderId="16" xfId="50" applyFont="1" applyBorder="1" applyAlignment="1">
      <alignment horizontal="center" vertical="center"/>
    </xf>
    <xf numFmtId="168" fontId="38" fillId="0" borderId="15" xfId="54" applyNumberFormat="1" applyFont="1" applyBorder="1" applyAlignment="1">
      <alignment/>
    </xf>
    <xf numFmtId="168" fontId="38" fillId="0" borderId="16" xfId="54" applyNumberFormat="1" applyFont="1" applyBorder="1" applyAlignment="1">
      <alignment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38" fillId="0" borderId="15" xfId="54" applyFont="1" applyBorder="1" applyAlignment="1" applyProtection="1">
      <alignment/>
      <protection locked="0"/>
    </xf>
    <xf numFmtId="9" fontId="38" fillId="0" borderId="16" xfId="54" applyFont="1" applyBorder="1" applyAlignment="1" applyProtection="1">
      <alignment/>
      <protection locked="0"/>
    </xf>
    <xf numFmtId="44" fontId="38" fillId="0" borderId="15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9" fontId="22" fillId="0" borderId="0" xfId="54" applyFont="1" applyAlignment="1">
      <alignment/>
    </xf>
    <xf numFmtId="44" fontId="38" fillId="0" borderId="15" xfId="50" applyFont="1" applyBorder="1" applyAlignment="1" applyProtection="1">
      <alignment/>
      <protection locked="0"/>
    </xf>
    <xf numFmtId="44" fontId="3" fillId="0" borderId="16" xfId="50" applyFont="1" applyBorder="1" applyAlignment="1" applyProtection="1">
      <alignment/>
      <protection locked="0"/>
    </xf>
    <xf numFmtId="44" fontId="38" fillId="0" borderId="16" xfId="50" applyFont="1" applyBorder="1" applyAlignment="1" applyProtection="1">
      <alignment/>
      <protection locked="0"/>
    </xf>
    <xf numFmtId="0" fontId="0" fillId="0" borderId="16" xfId="0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1" fillId="0" borderId="0" xfId="46" applyFont="1" applyBorder="1" applyAlignment="1">
      <alignment horizontal="center" vertical="center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left" wrapText="1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PageLayoutView="0" workbookViewId="0" topLeftCell="A1">
      <selection activeCell="A7" sqref="A7:M7"/>
    </sheetView>
  </sheetViews>
  <sheetFormatPr defaultColWidth="11.421875" defaultRowHeight="15"/>
  <cols>
    <col min="1" max="1" width="10.28125" style="1" customWidth="1"/>
    <col min="2" max="2" width="30.421875" style="0" customWidth="1"/>
    <col min="3" max="3" width="37.28125" style="0" customWidth="1"/>
    <col min="4" max="4" width="10.28125" style="0" customWidth="1"/>
    <col min="5" max="5" width="13.7109375" style="0" customWidth="1"/>
    <col min="6" max="6" width="8.140625" style="0" bestFit="1" customWidth="1"/>
    <col min="7" max="7" width="22.421875" style="0" customWidth="1"/>
    <col min="8" max="8" width="19.140625" style="0" customWidth="1"/>
    <col min="9" max="10" width="12.28125" style="0" customWidth="1"/>
    <col min="11" max="11" width="20.421875" style="0" bestFit="1" customWidth="1"/>
    <col min="12" max="12" width="14.57421875" style="0" bestFit="1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>
      <c r="A4" s="40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 customHeight="1">
      <c r="A5" s="39" t="s">
        <v>43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6" ht="15">
      <c r="A8" s="38" t="s">
        <v>44</v>
      </c>
      <c r="B8" s="38"/>
      <c r="C8" s="38"/>
      <c r="D8" s="38"/>
      <c r="E8" s="38"/>
      <c r="F8" s="38"/>
    </row>
    <row r="9" ht="15.75" thickBot="1"/>
    <row r="10" spans="1:13" ht="48" customHeight="1" thickBot="1">
      <c r="A10" s="3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21</v>
      </c>
      <c r="J10" s="4" t="s">
        <v>19</v>
      </c>
      <c r="K10" s="4" t="s">
        <v>10</v>
      </c>
      <c r="L10" s="4" t="s">
        <v>20</v>
      </c>
      <c r="M10" s="4" t="s">
        <v>11</v>
      </c>
    </row>
    <row r="11" spans="1:13" s="6" customFormat="1" ht="15">
      <c r="A11" s="5">
        <v>1</v>
      </c>
      <c r="B11" s="37" t="s">
        <v>24</v>
      </c>
      <c r="C11" s="37" t="s">
        <v>12</v>
      </c>
      <c r="D11" s="37" t="s">
        <v>34</v>
      </c>
      <c r="E11" s="37" t="s">
        <v>38</v>
      </c>
      <c r="F11" s="37">
        <v>5</v>
      </c>
      <c r="G11" s="19"/>
      <c r="H11" s="34"/>
      <c r="I11" s="28"/>
      <c r="J11" s="17">
        <f>H11*I11</f>
        <v>0</v>
      </c>
      <c r="K11" s="15">
        <f>ROUND(H11+J11,0)</f>
        <v>0</v>
      </c>
      <c r="L11" s="30">
        <f>K11*F11</f>
        <v>0</v>
      </c>
      <c r="M11" s="20"/>
    </row>
    <row r="12" spans="1:13" s="6" customFormat="1" ht="15">
      <c r="A12" s="14">
        <v>2</v>
      </c>
      <c r="B12" s="37" t="s">
        <v>25</v>
      </c>
      <c r="C12" s="37" t="s">
        <v>12</v>
      </c>
      <c r="D12" s="37" t="s">
        <v>35</v>
      </c>
      <c r="E12" s="37" t="s">
        <v>39</v>
      </c>
      <c r="F12" s="37">
        <v>1</v>
      </c>
      <c r="G12" s="21"/>
      <c r="H12" s="35"/>
      <c r="I12" s="29"/>
      <c r="J12" s="18">
        <f aca="true" t="shared" si="0" ref="J12:J18">H12*I12</f>
        <v>0</v>
      </c>
      <c r="K12" s="16">
        <f aca="true" t="shared" si="1" ref="K12:K18">ROUND(H12+J12,0)</f>
        <v>0</v>
      </c>
      <c r="L12" s="31">
        <f>K12*F12</f>
        <v>0</v>
      </c>
      <c r="M12" s="22"/>
    </row>
    <row r="13" spans="1:13" s="6" customFormat="1" ht="15">
      <c r="A13" s="14">
        <v>3</v>
      </c>
      <c r="B13" s="37" t="s">
        <v>26</v>
      </c>
      <c r="C13" s="37" t="s">
        <v>12</v>
      </c>
      <c r="D13" s="37" t="s">
        <v>34</v>
      </c>
      <c r="E13" s="37" t="s">
        <v>40</v>
      </c>
      <c r="F13" s="37">
        <v>1</v>
      </c>
      <c r="G13" s="21"/>
      <c r="H13" s="35"/>
      <c r="I13" s="29"/>
      <c r="J13" s="18">
        <f t="shared" si="0"/>
        <v>0</v>
      </c>
      <c r="K13" s="16">
        <f t="shared" si="1"/>
        <v>0</v>
      </c>
      <c r="L13" s="31">
        <f aca="true" t="shared" si="2" ref="L13:L18">K13*F13</f>
        <v>0</v>
      </c>
      <c r="M13" s="22"/>
    </row>
    <row r="14" spans="1:13" s="6" customFormat="1" ht="15">
      <c r="A14" s="7">
        <v>4</v>
      </c>
      <c r="B14" s="37" t="s">
        <v>26</v>
      </c>
      <c r="C14" s="37" t="s">
        <v>27</v>
      </c>
      <c r="D14" s="37" t="s">
        <v>35</v>
      </c>
      <c r="E14" s="37" t="s">
        <v>41</v>
      </c>
      <c r="F14" s="37">
        <v>2</v>
      </c>
      <c r="G14" s="23"/>
      <c r="H14" s="36"/>
      <c r="I14" s="29"/>
      <c r="J14" s="18">
        <f t="shared" si="0"/>
        <v>0</v>
      </c>
      <c r="K14" s="16">
        <f t="shared" si="1"/>
        <v>0</v>
      </c>
      <c r="L14" s="31">
        <f t="shared" si="2"/>
        <v>0</v>
      </c>
      <c r="M14" s="24"/>
    </row>
    <row r="15" spans="1:13" s="6" customFormat="1" ht="15">
      <c r="A15" s="7">
        <v>5</v>
      </c>
      <c r="B15" s="37" t="s">
        <v>28</v>
      </c>
      <c r="C15" s="37" t="s">
        <v>12</v>
      </c>
      <c r="D15" s="37" t="s">
        <v>34</v>
      </c>
      <c r="E15" s="37" t="s">
        <v>12</v>
      </c>
      <c r="F15" s="37">
        <v>2</v>
      </c>
      <c r="G15" s="23"/>
      <c r="H15" s="36"/>
      <c r="I15" s="29"/>
      <c r="J15" s="18">
        <f t="shared" si="0"/>
        <v>0</v>
      </c>
      <c r="K15" s="16">
        <f t="shared" si="1"/>
        <v>0</v>
      </c>
      <c r="L15" s="31">
        <f t="shared" si="2"/>
        <v>0</v>
      </c>
      <c r="M15" s="24"/>
    </row>
    <row r="16" spans="1:13" s="6" customFormat="1" ht="15">
      <c r="A16" s="7">
        <v>6</v>
      </c>
      <c r="B16" s="37" t="s">
        <v>29</v>
      </c>
      <c r="C16" s="37" t="s">
        <v>12</v>
      </c>
      <c r="D16" s="37" t="s">
        <v>34</v>
      </c>
      <c r="E16" s="37" t="s">
        <v>42</v>
      </c>
      <c r="F16" s="37">
        <v>1</v>
      </c>
      <c r="G16" s="23"/>
      <c r="H16" s="36"/>
      <c r="I16" s="29"/>
      <c r="J16" s="18">
        <f t="shared" si="0"/>
        <v>0</v>
      </c>
      <c r="K16" s="16">
        <f t="shared" si="1"/>
        <v>0</v>
      </c>
      <c r="L16" s="31">
        <f t="shared" si="2"/>
        <v>0</v>
      </c>
      <c r="M16" s="24"/>
    </row>
    <row r="17" spans="1:13" s="6" customFormat="1" ht="15">
      <c r="A17" s="7">
        <v>7</v>
      </c>
      <c r="B17" s="37" t="s">
        <v>30</v>
      </c>
      <c r="C17" s="37" t="s">
        <v>31</v>
      </c>
      <c r="D17" s="37" t="s">
        <v>36</v>
      </c>
      <c r="E17" s="37" t="s">
        <v>12</v>
      </c>
      <c r="F17" s="37">
        <v>2</v>
      </c>
      <c r="G17" s="23"/>
      <c r="H17" s="36"/>
      <c r="I17" s="29"/>
      <c r="J17" s="18">
        <f t="shared" si="0"/>
        <v>0</v>
      </c>
      <c r="K17" s="16">
        <f t="shared" si="1"/>
        <v>0</v>
      </c>
      <c r="L17" s="31">
        <f t="shared" si="2"/>
        <v>0</v>
      </c>
      <c r="M17" s="24"/>
    </row>
    <row r="18" spans="1:13" s="6" customFormat="1" ht="15">
      <c r="A18" s="7">
        <v>8</v>
      </c>
      <c r="B18" s="37" t="s">
        <v>32</v>
      </c>
      <c r="C18" s="37" t="s">
        <v>33</v>
      </c>
      <c r="D18" s="37" t="s">
        <v>37</v>
      </c>
      <c r="E18" s="37" t="s">
        <v>12</v>
      </c>
      <c r="F18" s="37">
        <v>2</v>
      </c>
      <c r="G18" s="23"/>
      <c r="H18" s="36"/>
      <c r="I18" s="29"/>
      <c r="J18" s="18">
        <f t="shared" si="0"/>
        <v>0</v>
      </c>
      <c r="K18" s="16">
        <f t="shared" si="1"/>
        <v>0</v>
      </c>
      <c r="L18" s="31">
        <f t="shared" si="2"/>
        <v>0</v>
      </c>
      <c r="M18" s="24"/>
    </row>
    <row r="19" spans="1:12" s="1" customFormat="1" ht="15.75" thickBot="1">
      <c r="A19" s="42" t="s">
        <v>23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8">
        <f>SUM(L11:L18)</f>
        <v>0</v>
      </c>
    </row>
    <row r="20" s="1" customFormat="1" ht="15.75" thickBot="1"/>
    <row r="21" spans="1:13" s="1" customFormat="1" ht="15.75" thickBot="1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</row>
    <row r="22" spans="1:13" s="1" customFormat="1" ht="34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="1" customFormat="1" ht="15">
      <c r="B23" s="10"/>
    </row>
    <row r="24" spans="1:4" s="1" customFormat="1" ht="15">
      <c r="A24" s="41" t="s">
        <v>14</v>
      </c>
      <c r="B24" s="41"/>
      <c r="C24" s="25"/>
      <c r="D24" s="10"/>
    </row>
    <row r="25" spans="1:4" s="1" customFormat="1" ht="15">
      <c r="A25" s="41" t="s">
        <v>15</v>
      </c>
      <c r="B25" s="41"/>
      <c r="C25" s="26"/>
      <c r="D25" s="10"/>
    </row>
    <row r="26" spans="1:4" s="1" customFormat="1" ht="15">
      <c r="A26" s="41" t="s">
        <v>16</v>
      </c>
      <c r="B26" s="41"/>
      <c r="C26" s="26"/>
      <c r="D26" s="10"/>
    </row>
    <row r="27" spans="1:4" s="1" customFormat="1" ht="15">
      <c r="A27" s="41" t="s">
        <v>17</v>
      </c>
      <c r="B27" s="41"/>
      <c r="C27" s="25"/>
      <c r="D27" s="10"/>
    </row>
    <row r="28" spans="1:4" s="1" customFormat="1" ht="15">
      <c r="A28" s="41" t="s">
        <v>18</v>
      </c>
      <c r="B28" s="41"/>
      <c r="C28" s="25"/>
      <c r="D28" s="10"/>
    </row>
    <row r="29" spans="3:4" s="11" customFormat="1" ht="15">
      <c r="C29" s="27"/>
      <c r="D29" s="12"/>
    </row>
    <row r="30" ht="15">
      <c r="D30" s="13"/>
    </row>
    <row r="31" ht="15">
      <c r="D31" s="13"/>
    </row>
    <row r="32" ht="15">
      <c r="D32" s="13"/>
    </row>
    <row r="110" ht="15">
      <c r="A110" s="32"/>
    </row>
    <row r="111" ht="15">
      <c r="A111" s="33">
        <v>0.19</v>
      </c>
    </row>
    <row r="112" ht="15">
      <c r="A112" s="33">
        <v>0.1</v>
      </c>
    </row>
    <row r="113" ht="15">
      <c r="A113" s="33">
        <v>0.05</v>
      </c>
    </row>
    <row r="114" ht="15">
      <c r="A114" s="33">
        <v>0</v>
      </c>
    </row>
  </sheetData>
  <sheetProtection password="D5D1" sheet="1"/>
  <mergeCells count="14">
    <mergeCell ref="A28:B28"/>
    <mergeCell ref="A19:K19"/>
    <mergeCell ref="A21:M21"/>
    <mergeCell ref="A24:B24"/>
    <mergeCell ref="A25:B25"/>
    <mergeCell ref="A26:B26"/>
    <mergeCell ref="A27:B27"/>
    <mergeCell ref="A8:F8"/>
    <mergeCell ref="A2:M2"/>
    <mergeCell ref="A3:M3"/>
    <mergeCell ref="A4:M4"/>
    <mergeCell ref="A5:M5"/>
    <mergeCell ref="A6:M6"/>
    <mergeCell ref="A7:M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18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18">
      <formula1>$A$111:$A$114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2022-05-03T22:03:29Z</dcterms:modified>
  <cp:category/>
  <cp:version/>
  <cp:contentType/>
  <cp:contentStatus/>
</cp:coreProperties>
</file>