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CASOS\BS-20 INVITACIÓN SOFTWARE Y LICENCIAS\"/>
    </mc:Choice>
  </mc:AlternateContent>
  <bookViews>
    <workbookView xWindow="0" yWindow="0" windowWidth="28800" windowHeight="11730" tabRatio="759"/>
  </bookViews>
  <sheets>
    <sheet name="Anexo 1" sheetId="4" r:id="rId1"/>
    <sheet name="Presupuesto" sheetId="5" r:id="rId2"/>
  </sheets>
  <calcPr calcId="162913"/>
</workbook>
</file>

<file path=xl/calcChain.xml><?xml version="1.0" encoding="utf-8"?>
<calcChain xmlns="http://schemas.openxmlformats.org/spreadsheetml/2006/main">
  <c r="J9" i="4" l="1"/>
  <c r="K9" i="4" l="1"/>
  <c r="J10" i="4"/>
  <c r="K10" i="4" s="1"/>
  <c r="J11" i="4"/>
  <c r="K11" i="4" s="1"/>
  <c r="J12" i="4"/>
  <c r="K12" i="4" s="1"/>
  <c r="J13" i="4"/>
  <c r="K13" i="4" s="1"/>
  <c r="J14" i="4"/>
  <c r="K14" i="4" s="1"/>
  <c r="L9" i="4" l="1"/>
  <c r="L10" i="4"/>
  <c r="L11" i="4"/>
  <c r="L12" i="4"/>
  <c r="L13" i="4"/>
  <c r="L14" i="4"/>
  <c r="G12" i="5"/>
  <c r="L15" i="4" l="1"/>
</calcChain>
</file>

<file path=xl/sharedStrings.xml><?xml version="1.0" encoding="utf-8"?>
<sst xmlns="http://schemas.openxmlformats.org/spreadsheetml/2006/main" count="85" uniqueCount="51">
  <si>
    <t xml:space="preserve"> </t>
  </si>
  <si>
    <t>REFERENCIA O DESCRIPCION</t>
  </si>
  <si>
    <t>UNIDAD DE MEDIDA</t>
  </si>
  <si>
    <t>CANTIDAD</t>
  </si>
  <si>
    <t>DESCRIPCION MARCA/ REFERENCIA/ESPECIFICACIONES OFERTADAS</t>
  </si>
  <si>
    <t>VALOR UNITARIO IVA INCLUIDO</t>
  </si>
  <si>
    <t>VALOR TOTAL</t>
  </si>
  <si>
    <t>NOMBRE Y NIT  EMPRESA:</t>
  </si>
  <si>
    <t>NOMBRE Y FIRMA REPRESENTANTE LEGAL</t>
  </si>
  <si>
    <t>CÉDULA REPRESENTANTE LEGAL</t>
  </si>
  <si>
    <t>FECHA:</t>
  </si>
  <si>
    <t>Observaciones:</t>
  </si>
  <si>
    <t>NOMBRE DEL ELEMENTO</t>
  </si>
  <si>
    <t>ÍTEM</t>
  </si>
  <si>
    <t xml:space="preserve">VALOR TOTAL OFERTA </t>
  </si>
  <si>
    <t>MARCA</t>
  </si>
  <si>
    <t>OBSERVACIONES</t>
  </si>
  <si>
    <t>VALOR UNITARIO ANTES DE IVA</t>
  </si>
  <si>
    <t xml:space="preserve">UNIVERSIDAD TECNOLÓGICA DE PEREIRA </t>
  </si>
  <si>
    <t>Unidad</t>
  </si>
  <si>
    <t>NOMBRE DE LA EMPRESA</t>
  </si>
  <si>
    <t>UNIVERSIDAD TECNOLÓGICA DE PEREIRA</t>
  </si>
  <si>
    <t>PRESUPUESTO POR ÍTEM</t>
  </si>
  <si>
    <t>TOTAL PRESUPUESTO</t>
  </si>
  <si>
    <t xml:space="preserve">Unidad  </t>
  </si>
  <si>
    <t>VALOR IVA</t>
  </si>
  <si>
    <t>VALOR TOTAL PRESUPUESTADO</t>
  </si>
  <si>
    <t>REFERENCIA O DESCRIPCIÓN</t>
  </si>
  <si>
    <t>INVITACIÓN PÚBLICA BS-20 DE 2022</t>
  </si>
  <si>
    <t xml:space="preserve"> COMPRA DE LICENCIAS Y SOFTWARE PARA LA UNIVERSIDAD TECNOLÓGICA DE PEREIRA</t>
  </si>
  <si>
    <t>SOFTWARE Y LICENCIAS</t>
  </si>
  <si>
    <t>Microsoft</t>
  </si>
  <si>
    <t>Xmanager Power Suite 7. 2 años</t>
  </si>
  <si>
    <t>Netsarang</t>
  </si>
  <si>
    <t>Licencia de Microsoft Project</t>
  </si>
  <si>
    <t>Bootstrap Studio</t>
  </si>
  <si>
    <t>Bootstrap</t>
  </si>
  <si>
    <t>SOFTWARE AUTOCAD</t>
  </si>
  <si>
    <t>AUTODESK AUTOCAD</t>
  </si>
  <si>
    <t>Acrobat Professional</t>
  </si>
  <si>
    <t>Adobe</t>
  </si>
  <si>
    <t>New Nvivo Licencia Academica</t>
  </si>
  <si>
    <t>N VIVO</t>
  </si>
  <si>
    <t>TIEMPO DE ENTREGA</t>
  </si>
  <si>
    <t>% IVA
 (si aplica en caso de ser exento por favor seleccionar 0%)</t>
  </si>
  <si>
    <t>ANEXO 1 (Modificado)- PRESENTACIÓN DE LA OFERTA</t>
  </si>
  <si>
    <r>
      <t xml:space="preserve">Licencia de Microsoft Project </t>
    </r>
    <r>
      <rPr>
        <sz val="10"/>
        <color rgb="FFFF0000"/>
        <rFont val="Calibri"/>
        <family val="2"/>
        <scheme val="minor"/>
      </rPr>
      <t>Professional</t>
    </r>
  </si>
  <si>
    <r>
      <t xml:space="preserve">Herramienta de diseño web </t>
    </r>
    <r>
      <rPr>
        <sz val="10"/>
        <color rgb="FFFF0000"/>
        <rFont val="Calibri"/>
        <family val="2"/>
        <scheme val="minor"/>
      </rPr>
      <t>(1 año)</t>
    </r>
  </si>
  <si>
    <r>
      <t>*Conjunto de herramientas de arquitectura. *Conjunto de herramientas mecánicas. *Conjunto de herramientas Mapa 3D. *Conjunto de herramientas MEP. *Conjunto de herramientas eléctricas. *Conjunto de herramientas Plant 3D. *Conjunto de herramientas de diseño ráster. *Ver todos los conjuntos de herramientas incluidos.</t>
    </r>
    <r>
      <rPr>
        <sz val="10"/>
        <color rgb="FFFF0000"/>
        <rFont val="Calibri"/>
        <family val="2"/>
        <scheme val="minor"/>
      </rPr>
      <t xml:space="preserve"> (1 año)</t>
    </r>
  </si>
  <si>
    <r>
      <t xml:space="preserve">Acrobat professional para edición de PDF </t>
    </r>
    <r>
      <rPr>
        <sz val="10"/>
        <color rgb="FFFF0000"/>
        <rFont val="Calibri"/>
        <family val="2"/>
        <scheme val="minor"/>
      </rPr>
      <t>(1 año)</t>
    </r>
  </si>
  <si>
    <r>
      <t xml:space="preserve">Para un usuario, Idioma en Espanol, entrega electronica. </t>
    </r>
    <r>
      <rPr>
        <sz val="10"/>
        <color rgb="FFFF0000"/>
        <rFont val="Calibri"/>
        <family val="2"/>
        <scheme val="minor"/>
      </rPr>
      <t>(1 año)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</si>
</sst>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</numFmts>
  <fonts count="32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"/>
    </font>
    <font>
      <sz val="11"/>
      <color theme="0"/>
      <name val="Calibri"/>
      <family val="2"/>
    </font>
    <font>
      <sz val="22"/>
      <color theme="0"/>
      <name val="Calibri"/>
      <family val="2"/>
    </font>
    <font>
      <sz val="10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0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3" fillId="0" borderId="1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5" fillId="7" borderId="9" applyNumberFormat="0" applyAlignment="0" applyProtection="0"/>
    <xf numFmtId="0" fontId="16" fillId="8" borderId="10" applyNumberFormat="0" applyAlignment="0" applyProtection="0"/>
    <xf numFmtId="0" fontId="17" fillId="8" borderId="9" applyNumberFormat="0" applyAlignment="0" applyProtection="0"/>
    <xf numFmtId="0" fontId="18" fillId="0" borderId="11" applyNumberFormat="0" applyFill="0" applyAlignment="0" applyProtection="0"/>
    <xf numFmtId="0" fontId="19" fillId="9" borderId="12" applyNumberFormat="0" applyAlignment="0" applyProtection="0"/>
    <xf numFmtId="0" fontId="22" fillId="0" borderId="14" applyNumberFormat="0" applyFill="0" applyAlignment="0" applyProtection="0"/>
    <xf numFmtId="0" fontId="1" fillId="0" borderId="1"/>
    <xf numFmtId="164" fontId="1" fillId="0" borderId="1" applyFont="0" applyFill="0" applyBorder="0" applyAlignment="0" applyProtection="0"/>
    <xf numFmtId="0" fontId="8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2" fillId="4" borderId="1" applyNumberFormat="0" applyBorder="0" applyAlignment="0" applyProtection="0"/>
    <xf numFmtId="0" fontId="13" fillId="5" borderId="1" applyNumberFormat="0" applyBorder="0" applyAlignment="0" applyProtection="0"/>
    <xf numFmtId="0" fontId="14" fillId="6" borderId="1" applyNumberFormat="0" applyBorder="0" applyAlignment="0" applyProtection="0"/>
    <xf numFmtId="0" fontId="20" fillId="0" borderId="1" applyNumberFormat="0" applyFill="0" applyBorder="0" applyAlignment="0" applyProtection="0"/>
    <xf numFmtId="0" fontId="1" fillId="10" borderId="13" applyNumberFormat="0" applyFont="0" applyAlignment="0" applyProtection="0"/>
    <xf numFmtId="0" fontId="21" fillId="0" borderId="1" applyNumberFormat="0" applyFill="0" applyBorder="0" applyAlignment="0" applyProtection="0"/>
    <xf numFmtId="0" fontId="23" fillId="11" borderId="1" applyNumberFormat="0" applyBorder="0" applyAlignment="0" applyProtection="0"/>
    <xf numFmtId="0" fontId="1" fillId="12" borderId="1" applyNumberFormat="0" applyBorder="0" applyAlignment="0" applyProtection="0"/>
    <xf numFmtId="0" fontId="1" fillId="13" borderId="1" applyNumberFormat="0" applyBorder="0" applyAlignment="0" applyProtection="0"/>
    <xf numFmtId="0" fontId="23" fillId="14" borderId="1" applyNumberFormat="0" applyBorder="0" applyAlignment="0" applyProtection="0"/>
    <xf numFmtId="0" fontId="23" fillId="15" borderId="1" applyNumberFormat="0" applyBorder="0" applyAlignment="0" applyProtection="0"/>
    <xf numFmtId="0" fontId="1" fillId="16" borderId="1" applyNumberFormat="0" applyBorder="0" applyAlignment="0" applyProtection="0"/>
    <xf numFmtId="0" fontId="1" fillId="17" borderId="1" applyNumberFormat="0" applyBorder="0" applyAlignment="0" applyProtection="0"/>
    <xf numFmtId="0" fontId="23" fillId="18" borderId="1" applyNumberFormat="0" applyBorder="0" applyAlignment="0" applyProtection="0"/>
    <xf numFmtId="0" fontId="23" fillId="19" borderId="1" applyNumberFormat="0" applyBorder="0" applyAlignment="0" applyProtection="0"/>
    <xf numFmtId="0" fontId="1" fillId="20" borderId="1" applyNumberFormat="0" applyBorder="0" applyAlignment="0" applyProtection="0"/>
    <xf numFmtId="0" fontId="1" fillId="21" borderId="1" applyNumberFormat="0" applyBorder="0" applyAlignment="0" applyProtection="0"/>
    <xf numFmtId="0" fontId="23" fillId="22" borderId="1" applyNumberFormat="0" applyBorder="0" applyAlignment="0" applyProtection="0"/>
    <xf numFmtId="0" fontId="23" fillId="23" borderId="1" applyNumberFormat="0" applyBorder="0" applyAlignment="0" applyProtection="0"/>
    <xf numFmtId="0" fontId="1" fillId="24" borderId="1" applyNumberFormat="0" applyBorder="0" applyAlignment="0" applyProtection="0"/>
    <xf numFmtId="0" fontId="1" fillId="25" borderId="1" applyNumberFormat="0" applyBorder="0" applyAlignment="0" applyProtection="0"/>
    <xf numFmtId="0" fontId="23" fillId="26" borderId="1" applyNumberFormat="0" applyBorder="0" applyAlignment="0" applyProtection="0"/>
    <xf numFmtId="0" fontId="23" fillId="27" borderId="1" applyNumberFormat="0" applyBorder="0" applyAlignment="0" applyProtection="0"/>
    <xf numFmtId="0" fontId="1" fillId="28" borderId="1" applyNumberFormat="0" applyBorder="0" applyAlignment="0" applyProtection="0"/>
    <xf numFmtId="0" fontId="1" fillId="29" borderId="1" applyNumberFormat="0" applyBorder="0" applyAlignment="0" applyProtection="0"/>
    <xf numFmtId="0" fontId="23" fillId="30" borderId="1" applyNumberFormat="0" applyBorder="0" applyAlignment="0" applyProtection="0"/>
    <xf numFmtId="0" fontId="23" fillId="31" borderId="1" applyNumberFormat="0" applyBorder="0" applyAlignment="0" applyProtection="0"/>
    <xf numFmtId="0" fontId="1" fillId="32" borderId="1" applyNumberFormat="0" applyBorder="0" applyAlignment="0" applyProtection="0"/>
    <xf numFmtId="0" fontId="1" fillId="33" borderId="1" applyNumberFormat="0" applyBorder="0" applyAlignment="0" applyProtection="0"/>
    <xf numFmtId="0" fontId="23" fillId="34" borderId="1" applyNumberFormat="0" applyBorder="0" applyAlignment="0" applyProtection="0"/>
    <xf numFmtId="42" fontId="24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63">
    <xf numFmtId="0" fontId="0" fillId="0" borderId="0" xfId="0" applyFont="1" applyAlignment="1"/>
    <xf numFmtId="0" fontId="0" fillId="0" borderId="0" xfId="0" applyFont="1" applyAlignment="1"/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5" fillId="0" borderId="5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1" xfId="0" applyFont="1" applyBorder="1" applyAlignment="1"/>
    <xf numFmtId="0" fontId="22" fillId="35" borderId="2" xfId="0" applyFont="1" applyFill="1" applyBorder="1" applyAlignment="1" applyProtection="1">
      <alignment horizontal="center" vertical="center" wrapText="1"/>
    </xf>
    <xf numFmtId="3" fontId="22" fillId="36" borderId="21" xfId="0" applyNumberFormat="1" applyFont="1" applyFill="1" applyBorder="1" applyAlignment="1" applyProtection="1">
      <alignment horizontal="center" vertical="center" wrapText="1"/>
      <protection locked="0"/>
    </xf>
    <xf numFmtId="3" fontId="22" fillId="36" borderId="22" xfId="0" applyNumberFormat="1" applyFont="1" applyFill="1" applyBorder="1" applyAlignment="1" applyProtection="1">
      <alignment horizontal="center" vertical="center" wrapText="1"/>
      <protection locked="0"/>
    </xf>
    <xf numFmtId="3" fontId="22" fillId="36" borderId="23" xfId="0" applyNumberFormat="1" applyFont="1" applyFill="1" applyBorder="1" applyAlignment="1" applyProtection="1">
      <alignment horizontal="center" vertical="center" wrapText="1"/>
      <protection locked="0"/>
    </xf>
    <xf numFmtId="3" fontId="22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22" fillId="35" borderId="4" xfId="0" applyFont="1" applyFill="1" applyBorder="1" applyAlignment="1" applyProtection="1">
      <alignment horizontal="center" vertical="center" wrapText="1"/>
    </xf>
    <xf numFmtId="3" fontId="2" fillId="0" borderId="27" xfId="0" applyNumberFormat="1" applyFont="1" applyBorder="1" applyAlignment="1"/>
    <xf numFmtId="3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2" fontId="4" fillId="0" borderId="3" xfId="45" applyFont="1" applyFill="1" applyBorder="1" applyAlignment="1" applyProtection="1">
      <alignment horizontal="center" vertical="center" wrapText="1"/>
      <protection locked="0"/>
    </xf>
    <xf numFmtId="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42" fontId="2" fillId="0" borderId="2" xfId="45" applyFont="1" applyBorder="1" applyAlignment="1">
      <alignment horizontal="center" vertical="center" wrapText="1"/>
    </xf>
    <xf numFmtId="0" fontId="24" fillId="37" borderId="17" xfId="0" applyFont="1" applyFill="1" applyBorder="1" applyAlignment="1">
      <alignment wrapText="1"/>
    </xf>
    <xf numFmtId="42" fontId="2" fillId="37" borderId="19" xfId="0" applyNumberFormat="1" applyFont="1" applyFill="1" applyBorder="1" applyAlignment="1"/>
    <xf numFmtId="0" fontId="27" fillId="38" borderId="3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42" fontId="4" fillId="0" borderId="3" xfId="45" applyFont="1" applyFill="1" applyBorder="1" applyAlignment="1" applyProtection="1">
      <alignment horizontal="center" vertical="center" wrapText="1"/>
    </xf>
    <xf numFmtId="42" fontId="4" fillId="0" borderId="2" xfId="45" applyFont="1" applyFill="1" applyBorder="1" applyAlignment="1" applyProtection="1">
      <alignment horizontal="center" vertical="center" wrapText="1"/>
    </xf>
    <xf numFmtId="42" fontId="4" fillId="0" borderId="15" xfId="45" applyFont="1" applyFill="1" applyBorder="1" applyAlignment="1" applyProtection="1">
      <alignment horizontal="center" vertical="center" wrapText="1"/>
    </xf>
    <xf numFmtId="0" fontId="25" fillId="37" borderId="30" xfId="0" applyFont="1" applyFill="1" applyBorder="1" applyAlignment="1" applyProtection="1">
      <alignment horizontal="center"/>
      <protection locked="0"/>
    </xf>
    <xf numFmtId="0" fontId="25" fillId="37" borderId="35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25" fillId="37" borderId="32" xfId="0" applyFont="1" applyFill="1" applyBorder="1" applyAlignment="1" applyProtection="1">
      <alignment horizontal="center" vertical="center" wrapText="1"/>
      <protection locked="0"/>
    </xf>
    <xf numFmtId="0" fontId="27" fillId="38" borderId="37" xfId="0" applyFont="1" applyFill="1" applyBorder="1" applyAlignment="1">
      <alignment horizontal="center" vertical="center" wrapText="1"/>
    </xf>
    <xf numFmtId="3" fontId="22" fillId="36" borderId="3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/>
    <xf numFmtId="0" fontId="2" fillId="0" borderId="1" xfId="0" applyFont="1" applyBorder="1" applyAlignment="1">
      <alignment horizontal="left" vertical="top" wrapText="1"/>
    </xf>
    <xf numFmtId="42" fontId="4" fillId="0" borderId="39" xfId="45" applyFont="1" applyFill="1" applyBorder="1" applyAlignment="1" applyProtection="1">
      <alignment horizontal="center" vertical="center" wrapText="1"/>
      <protection locked="0"/>
    </xf>
    <xf numFmtId="42" fontId="4" fillId="0" borderId="2" xfId="45" applyFont="1" applyFill="1" applyBorder="1" applyAlignment="1" applyProtection="1">
      <alignment horizontal="center" vertical="center" wrapText="1"/>
      <protection locked="0"/>
    </xf>
    <xf numFmtId="9" fontId="29" fillId="0" borderId="0" xfId="0" applyNumberFormat="1" applyFont="1" applyAlignment="1"/>
    <xf numFmtId="9" fontId="30" fillId="0" borderId="0" xfId="0" applyNumberFormat="1" applyFont="1" applyAlignment="1"/>
    <xf numFmtId="0" fontId="30" fillId="0" borderId="0" xfId="0" applyFont="1" applyAlignment="1"/>
    <xf numFmtId="9" fontId="22" fillId="0" borderId="3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25" fillId="37" borderId="28" xfId="0" applyFont="1" applyFill="1" applyBorder="1" applyAlignment="1" applyProtection="1">
      <alignment horizontal="center"/>
      <protection locked="0"/>
    </xf>
    <xf numFmtId="0" fontId="25" fillId="37" borderId="29" xfId="0" applyFont="1" applyFill="1" applyBorder="1" applyAlignment="1" applyProtection="1">
      <alignment horizontal="center"/>
      <protection locked="0"/>
    </xf>
    <xf numFmtId="0" fontId="25" fillId="37" borderId="33" xfId="0" applyFont="1" applyFill="1" applyBorder="1" applyAlignment="1" applyProtection="1">
      <alignment horizontal="center"/>
      <protection locked="0"/>
    </xf>
    <xf numFmtId="0" fontId="25" fillId="37" borderId="34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3" fontId="25" fillId="0" borderId="17" xfId="0" applyNumberFormat="1" applyFont="1" applyFill="1" applyBorder="1" applyAlignment="1" applyProtection="1">
      <alignment horizontal="center"/>
      <protection locked="0"/>
    </xf>
    <xf numFmtId="3" fontId="25" fillId="0" borderId="18" xfId="0" applyNumberFormat="1" applyFont="1" applyFill="1" applyBorder="1" applyAlignment="1" applyProtection="1">
      <alignment horizontal="center"/>
      <protection locked="0"/>
    </xf>
    <xf numFmtId="3" fontId="25" fillId="0" borderId="19" xfId="0" applyNumberFormat="1" applyFont="1" applyFill="1" applyBorder="1" applyAlignment="1" applyProtection="1">
      <alignment horizontal="center"/>
      <protection locked="0"/>
    </xf>
    <xf numFmtId="0" fontId="25" fillId="37" borderId="31" xfId="0" applyFont="1" applyFill="1" applyBorder="1" applyAlignment="1" applyProtection="1">
      <alignment horizontal="center" vertical="center" wrapText="1"/>
      <protection locked="0"/>
    </xf>
    <xf numFmtId="0" fontId="25" fillId="37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/>
    </xf>
  </cellXfs>
  <cellStyles count="47">
    <cellStyle name="20% - Énfasis1 2" xfId="22"/>
    <cellStyle name="20% - Énfasis2 2" xfId="26"/>
    <cellStyle name="20% - Énfasis3 2" xfId="30"/>
    <cellStyle name="20% - Énfasis4 2" xfId="34"/>
    <cellStyle name="20% - Énfasis5 2" xfId="38"/>
    <cellStyle name="20% - Énfasis6 2" xfId="42"/>
    <cellStyle name="40% - Énfasis1 2" xfId="23"/>
    <cellStyle name="40% - Énfasis2 2" xfId="27"/>
    <cellStyle name="40% - Énfasis3 2" xfId="31"/>
    <cellStyle name="40% - Énfasis4 2" xfId="35"/>
    <cellStyle name="40% - Énfasis5 2" xfId="39"/>
    <cellStyle name="40% - Énfasis6 2" xfId="43"/>
    <cellStyle name="60% - Énfasis1 2" xfId="24"/>
    <cellStyle name="60% - Énfasis2 2" xfId="28"/>
    <cellStyle name="60% - Énfasis3 2" xfId="32"/>
    <cellStyle name="60% - Énfasis4 2" xfId="36"/>
    <cellStyle name="60% - Énfasis5 2" xfId="40"/>
    <cellStyle name="60% - Énfasis6 2" xfId="44"/>
    <cellStyle name="Buena 2" xfId="15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1" xfId="2" builtinId="16" customBuiltin="1"/>
    <cellStyle name="Encabezado 4 2" xfId="14"/>
    <cellStyle name="Énfasis1 2" xfId="21"/>
    <cellStyle name="Énfasis2 2" xfId="25"/>
    <cellStyle name="Énfasis3 2" xfId="29"/>
    <cellStyle name="Énfasis4 2" xfId="33"/>
    <cellStyle name="Énfasis5 2" xfId="37"/>
    <cellStyle name="Énfasis6 2" xfId="41"/>
    <cellStyle name="Entrada" xfId="5" builtinId="20" customBuiltin="1"/>
    <cellStyle name="Excel Built-in Normal" xfId="1"/>
    <cellStyle name="Incorrecto 2" xfId="16"/>
    <cellStyle name="Moneda [0]" xfId="45" builtinId="7"/>
    <cellStyle name="Moneda 2" xfId="12"/>
    <cellStyle name="Neutral 2" xfId="17"/>
    <cellStyle name="Normal" xfId="0" builtinId="0"/>
    <cellStyle name="Normal 2" xfId="11"/>
    <cellStyle name="Notas 2" xfId="19"/>
    <cellStyle name="Porcentaje" xfId="46" builtinId="5"/>
    <cellStyle name="Salida" xfId="6" builtinId="21" customBuiltin="1"/>
    <cellStyle name="Texto de advertencia 2" xfId="18"/>
    <cellStyle name="Texto explicativo 2" xfId="20"/>
    <cellStyle name="Título 2" xfId="3" builtinId="17" customBuiltin="1"/>
    <cellStyle name="Título 3" xfId="4" builtinId="18" customBuiltin="1"/>
    <cellStyle name="Título 4" xfId="13"/>
    <cellStyle name="Total" xfId="1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8576"/>
  <sheetViews>
    <sheetView tabSelected="1" zoomScale="90" zoomScaleNormal="90" workbookViewId="0">
      <selection activeCell="G10" sqref="G10"/>
    </sheetView>
  </sheetViews>
  <sheetFormatPr baseColWidth="10" defaultRowHeight="15" x14ac:dyDescent="0.25"/>
  <cols>
    <col min="1" max="1" width="6.85546875" style="1" customWidth="1"/>
    <col min="2" max="2" width="33.85546875" style="1" customWidth="1"/>
    <col min="3" max="3" width="60.7109375" style="1" customWidth="1"/>
    <col min="4" max="4" width="13.42578125" style="1" customWidth="1"/>
    <col min="5" max="5" width="14.28515625" style="1" customWidth="1"/>
    <col min="6" max="6" width="14.42578125" style="12" customWidth="1"/>
    <col min="7" max="7" width="41.85546875" style="1" customWidth="1"/>
    <col min="8" max="8" width="25.7109375" style="12" customWidth="1"/>
    <col min="9" max="9" width="25.7109375" style="13" customWidth="1"/>
    <col min="10" max="10" width="14.85546875" style="12" bestFit="1" customWidth="1"/>
    <col min="11" max="11" width="15.7109375" style="1" bestFit="1" customWidth="1"/>
    <col min="12" max="12" width="18.28515625" style="1" bestFit="1" customWidth="1"/>
    <col min="13" max="13" width="18.28515625" style="13" customWidth="1"/>
    <col min="14" max="14" width="27.42578125" style="1" customWidth="1"/>
    <col min="15" max="16384" width="11.42578125" style="1"/>
  </cols>
  <sheetData>
    <row r="1" spans="1:17" ht="26.25" x14ac:dyDescent="0.4">
      <c r="A1" s="49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34"/>
    </row>
    <row r="2" spans="1:17" s="13" customFormat="1" ht="38.25" customHeight="1" x14ac:dyDescent="0.25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7"/>
    </row>
    <row r="3" spans="1:17" s="13" customFormat="1" ht="38.25" customHeight="1" x14ac:dyDescent="0.25">
      <c r="A3" s="60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37"/>
    </row>
    <row r="4" spans="1:17" ht="27" thickBot="1" x14ac:dyDescent="0.45">
      <c r="A4" s="51" t="s">
        <v>45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35"/>
    </row>
    <row r="5" spans="1:17" x14ac:dyDescent="0.25">
      <c r="A5" s="2"/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7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7" ht="27" thickBot="1" x14ac:dyDescent="0.45">
      <c r="A7" s="2"/>
      <c r="B7" s="2"/>
      <c r="C7" s="2"/>
      <c r="D7" s="2"/>
      <c r="E7" s="2"/>
      <c r="F7" s="2"/>
      <c r="G7" s="57" t="s">
        <v>20</v>
      </c>
      <c r="H7" s="58"/>
      <c r="I7" s="58"/>
      <c r="J7" s="58"/>
      <c r="K7" s="58"/>
      <c r="L7" s="58"/>
      <c r="M7" s="58"/>
      <c r="N7" s="59"/>
    </row>
    <row r="8" spans="1:17" ht="60" x14ac:dyDescent="0.25">
      <c r="A8" s="15" t="s">
        <v>13</v>
      </c>
      <c r="B8" s="15" t="s">
        <v>12</v>
      </c>
      <c r="C8" s="15" t="s">
        <v>1</v>
      </c>
      <c r="D8" s="15" t="s">
        <v>15</v>
      </c>
      <c r="E8" s="15" t="s">
        <v>2</v>
      </c>
      <c r="F8" s="20" t="s">
        <v>3</v>
      </c>
      <c r="G8" s="16" t="s">
        <v>4</v>
      </c>
      <c r="H8" s="17" t="s">
        <v>17</v>
      </c>
      <c r="I8" s="18" t="s">
        <v>44</v>
      </c>
      <c r="J8" s="17" t="s">
        <v>25</v>
      </c>
      <c r="K8" s="18" t="s">
        <v>5</v>
      </c>
      <c r="L8" s="18" t="s">
        <v>6</v>
      </c>
      <c r="M8" s="39" t="s">
        <v>43</v>
      </c>
      <c r="N8" s="19" t="s">
        <v>16</v>
      </c>
    </row>
    <row r="9" spans="1:17" s="13" customFormat="1" ht="83.25" customHeight="1" x14ac:dyDescent="0.25">
      <c r="A9" s="4">
        <v>1</v>
      </c>
      <c r="B9" s="28" t="s">
        <v>32</v>
      </c>
      <c r="C9" s="28" t="s">
        <v>32</v>
      </c>
      <c r="D9" s="28" t="s">
        <v>33</v>
      </c>
      <c r="E9" s="29" t="s">
        <v>24</v>
      </c>
      <c r="F9" s="30">
        <v>2</v>
      </c>
      <c r="G9" s="22"/>
      <c r="H9" s="23"/>
      <c r="I9" s="47"/>
      <c r="J9" s="31">
        <f>+H9*I9</f>
        <v>0</v>
      </c>
      <c r="K9" s="32">
        <f t="shared" ref="K9:K14" si="0">+ROUND(H9+J9,0)</f>
        <v>0</v>
      </c>
      <c r="L9" s="33">
        <f t="shared" ref="L9:L14" si="1">+K9*F9</f>
        <v>0</v>
      </c>
      <c r="M9" s="42"/>
      <c r="N9" s="24"/>
      <c r="Q9" s="44">
        <v>0.19</v>
      </c>
    </row>
    <row r="10" spans="1:17" s="13" customFormat="1" ht="111.75" customHeight="1" x14ac:dyDescent="0.25">
      <c r="A10" s="4">
        <v>2</v>
      </c>
      <c r="B10" s="28" t="s">
        <v>34</v>
      </c>
      <c r="C10" s="28" t="s">
        <v>46</v>
      </c>
      <c r="D10" s="28" t="s">
        <v>31</v>
      </c>
      <c r="E10" s="29" t="s">
        <v>24</v>
      </c>
      <c r="F10" s="30">
        <v>1</v>
      </c>
      <c r="G10" s="22"/>
      <c r="H10" s="23"/>
      <c r="I10" s="47"/>
      <c r="J10" s="31">
        <f t="shared" ref="J10:J14" si="2">+H10*I10</f>
        <v>0</v>
      </c>
      <c r="K10" s="32">
        <f t="shared" si="0"/>
        <v>0</v>
      </c>
      <c r="L10" s="33">
        <f t="shared" si="1"/>
        <v>0</v>
      </c>
      <c r="M10" s="42"/>
      <c r="N10" s="24"/>
      <c r="Q10" s="44">
        <v>0.05</v>
      </c>
    </row>
    <row r="11" spans="1:17" s="13" customFormat="1" ht="111.75" customHeight="1" x14ac:dyDescent="0.25">
      <c r="A11" s="4">
        <v>3</v>
      </c>
      <c r="B11" s="38" t="s">
        <v>35</v>
      </c>
      <c r="C11" s="38" t="s">
        <v>47</v>
      </c>
      <c r="D11" s="38" t="s">
        <v>36</v>
      </c>
      <c r="E11" s="29" t="s">
        <v>24</v>
      </c>
      <c r="F11" s="30">
        <v>2</v>
      </c>
      <c r="G11" s="22"/>
      <c r="H11" s="23"/>
      <c r="I11" s="47"/>
      <c r="J11" s="31">
        <f t="shared" si="2"/>
        <v>0</v>
      </c>
      <c r="K11" s="32">
        <f t="shared" si="0"/>
        <v>0</v>
      </c>
      <c r="L11" s="33">
        <f t="shared" si="1"/>
        <v>0</v>
      </c>
      <c r="M11" s="42"/>
      <c r="N11" s="24"/>
      <c r="Q11" s="44">
        <v>0</v>
      </c>
    </row>
    <row r="12" spans="1:17" s="13" customFormat="1" ht="76.5" customHeight="1" x14ac:dyDescent="0.25">
      <c r="A12" s="4">
        <v>4</v>
      </c>
      <c r="B12" s="28" t="s">
        <v>37</v>
      </c>
      <c r="C12" s="28" t="s">
        <v>48</v>
      </c>
      <c r="D12" s="28" t="s">
        <v>38</v>
      </c>
      <c r="E12" s="29" t="s">
        <v>24</v>
      </c>
      <c r="F12" s="30">
        <v>2</v>
      </c>
      <c r="G12" s="22"/>
      <c r="H12" s="23"/>
      <c r="I12" s="47"/>
      <c r="J12" s="31">
        <f t="shared" si="2"/>
        <v>0</v>
      </c>
      <c r="K12" s="32">
        <f t="shared" si="0"/>
        <v>0</v>
      </c>
      <c r="L12" s="33">
        <f t="shared" si="1"/>
        <v>0</v>
      </c>
      <c r="M12" s="42"/>
      <c r="N12" s="24"/>
    </row>
    <row r="13" spans="1:17" s="13" customFormat="1" ht="53.25" customHeight="1" x14ac:dyDescent="0.25">
      <c r="A13" s="4">
        <v>5</v>
      </c>
      <c r="B13" s="28" t="s">
        <v>39</v>
      </c>
      <c r="C13" s="28" t="s">
        <v>49</v>
      </c>
      <c r="D13" s="28" t="s">
        <v>40</v>
      </c>
      <c r="E13" s="29" t="s">
        <v>24</v>
      </c>
      <c r="F13" s="30">
        <v>8</v>
      </c>
      <c r="G13" s="22"/>
      <c r="H13" s="23"/>
      <c r="I13" s="47"/>
      <c r="J13" s="31">
        <f t="shared" si="2"/>
        <v>0</v>
      </c>
      <c r="K13" s="32">
        <f t="shared" si="0"/>
        <v>0</v>
      </c>
      <c r="L13" s="33">
        <f t="shared" si="1"/>
        <v>0</v>
      </c>
      <c r="M13" s="42"/>
      <c r="N13" s="24"/>
    </row>
    <row r="14" spans="1:17" s="13" customFormat="1" ht="29.25" customHeight="1" x14ac:dyDescent="0.25">
      <c r="A14" s="4">
        <v>6</v>
      </c>
      <c r="B14" s="28" t="s">
        <v>41</v>
      </c>
      <c r="C14" s="28" t="s">
        <v>50</v>
      </c>
      <c r="D14" s="28" t="s">
        <v>42</v>
      </c>
      <c r="E14" s="29" t="s">
        <v>19</v>
      </c>
      <c r="F14" s="30">
        <v>1</v>
      </c>
      <c r="G14" s="22"/>
      <c r="H14" s="23"/>
      <c r="I14" s="47"/>
      <c r="J14" s="31">
        <f t="shared" si="2"/>
        <v>0</v>
      </c>
      <c r="K14" s="32">
        <f t="shared" si="0"/>
        <v>0</v>
      </c>
      <c r="L14" s="32">
        <f t="shared" si="1"/>
        <v>0</v>
      </c>
      <c r="M14" s="43"/>
      <c r="N14" s="24"/>
    </row>
    <row r="15" spans="1:17" ht="15.75" thickBot="1" x14ac:dyDescent="0.3">
      <c r="A15" s="53" t="s">
        <v>14</v>
      </c>
      <c r="B15" s="53"/>
      <c r="C15" s="53"/>
      <c r="D15" s="53"/>
      <c r="E15" s="53"/>
      <c r="F15" s="54"/>
      <c r="G15" s="54"/>
      <c r="H15" s="54"/>
      <c r="I15" s="54"/>
      <c r="J15" s="54"/>
      <c r="K15" s="55"/>
      <c r="L15" s="21">
        <f>SUM(L9:L14)</f>
        <v>0</v>
      </c>
      <c r="M15" s="40"/>
      <c r="N15" s="14"/>
    </row>
    <row r="16" spans="1:17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6"/>
    </row>
    <row r="17" spans="1:13" ht="48" customHeight="1" x14ac:dyDescent="0.25">
      <c r="A17" s="48" t="s">
        <v>11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1"/>
    </row>
    <row r="18" spans="1:13" x14ac:dyDescent="0.25">
      <c r="A18" s="10"/>
      <c r="B18" s="10"/>
      <c r="C18" s="10"/>
      <c r="D18" s="10"/>
      <c r="E18" s="10"/>
      <c r="F18" s="11"/>
      <c r="G18" s="10"/>
      <c r="H18" s="11"/>
      <c r="I18" s="36"/>
      <c r="J18" s="11"/>
      <c r="K18" s="10"/>
      <c r="L18" s="10"/>
      <c r="M18" s="36"/>
    </row>
    <row r="19" spans="1:13" x14ac:dyDescent="0.25">
      <c r="J19" s="13"/>
      <c r="K19" s="13"/>
      <c r="L19" s="13"/>
    </row>
    <row r="20" spans="1:13" ht="32.25" customHeight="1" x14ac:dyDescent="0.25">
      <c r="B20" s="5" t="s">
        <v>7</v>
      </c>
      <c r="C20" s="6"/>
      <c r="J20" s="13"/>
      <c r="K20" s="13"/>
      <c r="L20" s="13"/>
    </row>
    <row r="21" spans="1:13" ht="49.5" customHeight="1" x14ac:dyDescent="0.25">
      <c r="B21" s="5" t="s">
        <v>8</v>
      </c>
      <c r="C21" s="7"/>
    </row>
    <row r="22" spans="1:13" ht="27.75" customHeight="1" x14ac:dyDescent="0.25">
      <c r="B22" s="5" t="s">
        <v>9</v>
      </c>
      <c r="C22" s="7"/>
    </row>
    <row r="23" spans="1:13" x14ac:dyDescent="0.25">
      <c r="B23" s="8" t="s">
        <v>10</v>
      </c>
      <c r="C23" s="9"/>
      <c r="J23" s="14"/>
    </row>
    <row r="24" spans="1:13" x14ac:dyDescent="0.25">
      <c r="B24" s="2"/>
      <c r="C24" s="2"/>
      <c r="J24" s="14"/>
    </row>
    <row r="1048574" spans="16384:16384" ht="28.5" x14ac:dyDescent="0.45">
      <c r="XFD1048574" s="45">
        <v>0.19</v>
      </c>
    </row>
    <row r="1048575" spans="16384:16384" ht="28.5" x14ac:dyDescent="0.45">
      <c r="XFD1048575" s="46">
        <v>0.05</v>
      </c>
    </row>
    <row r="1048576" spans="16384:16384" ht="28.5" x14ac:dyDescent="0.45">
      <c r="XFD1048576" s="46">
        <v>0</v>
      </c>
    </row>
  </sheetData>
  <sheetProtection algorithmName="SHA-512" hashValue="IpL08wCYgxXFcxuMtjUCEIYKqCXZ8lCAX1o06V0iBseLlEsFrMXpnPiXMqnXWcHtmxIOONicrHRcF2vNFo8vjA==" saltValue="CSUKUocedYDW1MC4SrpYZQ==" spinCount="100000" sheet="1" objects="1" scenarios="1"/>
  <mergeCells count="8">
    <mergeCell ref="A17:L17"/>
    <mergeCell ref="A1:L1"/>
    <mergeCell ref="A4:L4"/>
    <mergeCell ref="A15:K15"/>
    <mergeCell ref="A16:L16"/>
    <mergeCell ref="G7:N7"/>
    <mergeCell ref="A2:L2"/>
    <mergeCell ref="A3:L3"/>
  </mergeCells>
  <dataValidations count="2">
    <dataValidation type="whole" operator="greaterThan" allowBlank="1" showInputMessage="1" showErrorMessage="1" errorTitle="ATENCIÓN" error="Por favor solo usar valores enteros. No se admiten decimales." prompt="Por favor solo usar valores enteros. No se admiten decimales." sqref="H9:H14">
      <formula1>0</formula1>
    </dataValidation>
    <dataValidation type="list" allowBlank="1" showInputMessage="1" showErrorMessage="1" error="Valor no válido" prompt="Por favor seleccione la tarifa de IVA aplicable." sqref="I9:I14">
      <formula1>$Q$9:$Q$11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C20" sqref="C20"/>
    </sheetView>
  </sheetViews>
  <sheetFormatPr baseColWidth="10" defaultRowHeight="15" x14ac:dyDescent="0.25"/>
  <cols>
    <col min="2" max="2" width="25.5703125" customWidth="1"/>
    <col min="3" max="3" width="45.5703125" customWidth="1"/>
    <col min="6" max="6" width="20.42578125" customWidth="1"/>
    <col min="7" max="7" width="19.85546875" customWidth="1"/>
    <col min="9" max="9" width="14" bestFit="1" customWidth="1"/>
  </cols>
  <sheetData>
    <row r="1" spans="1:10" s="13" customFormat="1" ht="15.75" x14ac:dyDescent="0.25">
      <c r="A1" s="62" t="s">
        <v>21</v>
      </c>
      <c r="B1" s="62"/>
      <c r="C1" s="62"/>
      <c r="D1" s="62"/>
      <c r="E1" s="62"/>
      <c r="F1" s="62"/>
      <c r="G1" s="62"/>
    </row>
    <row r="2" spans="1:10" s="13" customFormat="1" ht="15.75" x14ac:dyDescent="0.25">
      <c r="A2" s="62" t="s">
        <v>30</v>
      </c>
      <c r="B2" s="62"/>
      <c r="C2" s="62"/>
      <c r="D2" s="62"/>
      <c r="E2" s="62"/>
      <c r="F2" s="62"/>
      <c r="G2" s="62"/>
    </row>
    <row r="3" spans="1:10" ht="15.75" x14ac:dyDescent="0.25">
      <c r="A3" s="62" t="s">
        <v>22</v>
      </c>
      <c r="B3" s="62"/>
      <c r="C3" s="62"/>
      <c r="D3" s="62"/>
      <c r="E3" s="62"/>
      <c r="F3" s="62"/>
      <c r="G3" s="62"/>
    </row>
    <row r="5" spans="1:10" ht="30" x14ac:dyDescent="0.25">
      <c r="A5" s="15" t="s">
        <v>13</v>
      </c>
      <c r="B5" s="15" t="s">
        <v>12</v>
      </c>
      <c r="C5" s="15" t="s">
        <v>27</v>
      </c>
      <c r="D5" s="15" t="s">
        <v>15</v>
      </c>
      <c r="E5" s="15" t="s">
        <v>2</v>
      </c>
      <c r="F5" s="15" t="s">
        <v>3</v>
      </c>
      <c r="G5" s="15" t="s">
        <v>26</v>
      </c>
    </row>
    <row r="6" spans="1:10" ht="25.5" x14ac:dyDescent="0.25">
      <c r="A6" s="4">
        <v>1</v>
      </c>
      <c r="B6" s="28" t="s">
        <v>32</v>
      </c>
      <c r="C6" s="28" t="s">
        <v>32</v>
      </c>
      <c r="D6" s="28" t="s">
        <v>33</v>
      </c>
      <c r="E6" s="29" t="s">
        <v>24</v>
      </c>
      <c r="F6" s="30">
        <v>2</v>
      </c>
      <c r="G6" s="25">
        <v>3360012</v>
      </c>
    </row>
    <row r="7" spans="1:10" x14ac:dyDescent="0.25">
      <c r="A7" s="4">
        <v>2</v>
      </c>
      <c r="B7" s="28" t="s">
        <v>34</v>
      </c>
      <c r="C7" s="28" t="s">
        <v>46</v>
      </c>
      <c r="D7" s="28" t="s">
        <v>31</v>
      </c>
      <c r="E7" s="29" t="s">
        <v>24</v>
      </c>
      <c r="F7" s="30">
        <v>1</v>
      </c>
      <c r="G7" s="25">
        <v>1527056</v>
      </c>
    </row>
    <row r="8" spans="1:10" s="13" customFormat="1" x14ac:dyDescent="0.25">
      <c r="A8" s="4">
        <v>3</v>
      </c>
      <c r="B8" s="38" t="s">
        <v>35</v>
      </c>
      <c r="C8" s="38" t="s">
        <v>47</v>
      </c>
      <c r="D8" s="38" t="s">
        <v>36</v>
      </c>
      <c r="E8" s="29" t="s">
        <v>24</v>
      </c>
      <c r="F8" s="30">
        <v>2</v>
      </c>
      <c r="G8" s="25">
        <v>672016</v>
      </c>
    </row>
    <row r="9" spans="1:10" ht="89.25" x14ac:dyDescent="0.25">
      <c r="A9" s="4">
        <v>4</v>
      </c>
      <c r="B9" s="28" t="s">
        <v>37</v>
      </c>
      <c r="C9" s="28" t="s">
        <v>48</v>
      </c>
      <c r="D9" s="28" t="s">
        <v>38</v>
      </c>
      <c r="E9" s="29" t="s">
        <v>24</v>
      </c>
      <c r="F9" s="30">
        <v>2</v>
      </c>
      <c r="G9" s="25">
        <v>12742000</v>
      </c>
      <c r="I9" s="13"/>
      <c r="J9" s="13"/>
    </row>
    <row r="10" spans="1:10" s="13" customFormat="1" x14ac:dyDescent="0.25">
      <c r="A10" s="4">
        <v>5</v>
      </c>
      <c r="B10" s="28" t="s">
        <v>39</v>
      </c>
      <c r="C10" s="28" t="s">
        <v>49</v>
      </c>
      <c r="D10" s="28" t="s">
        <v>40</v>
      </c>
      <c r="E10" s="29" t="s">
        <v>24</v>
      </c>
      <c r="F10" s="30">
        <v>8</v>
      </c>
      <c r="G10" s="25">
        <v>5720000</v>
      </c>
    </row>
    <row r="11" spans="1:10" ht="26.25" thickBot="1" x14ac:dyDescent="0.3">
      <c r="A11" s="4">
        <v>6</v>
      </c>
      <c r="B11" s="28" t="s">
        <v>41</v>
      </c>
      <c r="C11" s="28" t="s">
        <v>50</v>
      </c>
      <c r="D11" s="28" t="s">
        <v>42</v>
      </c>
      <c r="E11" s="29" t="s">
        <v>19</v>
      </c>
      <c r="F11" s="30">
        <v>1</v>
      </c>
      <c r="G11" s="25">
        <v>4046000</v>
      </c>
      <c r="I11" s="13"/>
      <c r="J11" s="13"/>
    </row>
    <row r="12" spans="1:10" ht="15.75" thickBot="1" x14ac:dyDescent="0.3">
      <c r="A12" s="13"/>
      <c r="B12" s="13"/>
      <c r="C12" s="13"/>
      <c r="D12" s="13"/>
      <c r="E12" s="13"/>
      <c r="F12" s="26" t="s">
        <v>23</v>
      </c>
      <c r="G12" s="27">
        <f>SUM(G6:G11)</f>
        <v>28067084</v>
      </c>
    </row>
  </sheetData>
  <sheetProtection algorithmName="SHA-512" hashValue="4IDVAGEgb+cZgllJhyaBXIbZHd/9xTXt27B5xo7QFoafI1JVQOID7bDfDzGI0j5+CbvHRoUZzrW8GBNFpTSvSQ==" saltValue="u4FbXx+8Lh4kUojGBZvcFA==" spinCount="100000" sheet="1" objects="1" scenarios="1"/>
  <mergeCells count="3">
    <mergeCell ref="A1:G1"/>
    <mergeCell ref="A3:G3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1</vt:lpstr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Alejandro Ruiz</cp:lastModifiedBy>
  <cp:lastPrinted>2019-10-17T21:26:20Z</cp:lastPrinted>
  <dcterms:created xsi:type="dcterms:W3CDTF">2019-08-09T21:45:23Z</dcterms:created>
  <dcterms:modified xsi:type="dcterms:W3CDTF">2022-04-20T22:02:50Z</dcterms:modified>
</cp:coreProperties>
</file>