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15" activeTab="0"/>
  </bookViews>
  <sheets>
    <sheet name="ÍTEM 1" sheetId="1" r:id="rId1"/>
  </sheets>
  <definedNames/>
  <calcPr fullCalcOnLoad="1"/>
</workbook>
</file>

<file path=xl/sharedStrings.xml><?xml version="1.0" encoding="utf-8"?>
<sst xmlns="http://schemas.openxmlformats.org/spreadsheetml/2006/main" count="46" uniqueCount="41">
  <si>
    <t>UNIVERSIDAD TECNOLÓGICA DE PEREIRA</t>
  </si>
  <si>
    <t xml:space="preserve"> BIENES Y SUMINISTROS</t>
  </si>
  <si>
    <t>NOMBRE DEL ELEMENTO</t>
  </si>
  <si>
    <t>ESPECIFICACIÓN Y/O REFERENCIA</t>
  </si>
  <si>
    <t>MARCA O REFERENCIA</t>
  </si>
  <si>
    <t>CANT</t>
  </si>
  <si>
    <t>MARCA/MODELO/REFERENCIA (Ofertado)</t>
  </si>
  <si>
    <t>PRECIO UNITARIO (ANTES DE IVA)</t>
  </si>
  <si>
    <t>PRECIO UNITARIO IVA INCLUÍDO</t>
  </si>
  <si>
    <t>TIEMPO DE ENTREGA (Días Calendario)</t>
  </si>
  <si>
    <t>NOMBRE EMPRESA</t>
  </si>
  <si>
    <t>NIT</t>
  </si>
  <si>
    <t>NOMBRE REPRESENTANTE LEGAL</t>
  </si>
  <si>
    <t xml:space="preserve">FIRMA </t>
  </si>
  <si>
    <t>FECHA</t>
  </si>
  <si>
    <t>VALOR IVA</t>
  </si>
  <si>
    <t>TOTAL IVA INCLUIDO</t>
  </si>
  <si>
    <r>
      <t xml:space="preserve">PORCENTAJE IVA 
</t>
    </r>
    <r>
      <rPr>
        <b/>
        <sz val="11"/>
        <rFont val="Arial"/>
        <family val="2"/>
      </rPr>
      <t>( % )</t>
    </r>
  </si>
  <si>
    <t xml:space="preserve">GARANTÍA </t>
  </si>
  <si>
    <t xml:space="preserve">OBSERVACIONES:   </t>
  </si>
  <si>
    <t xml:space="preserve">ITEM </t>
  </si>
  <si>
    <t xml:space="preserve">UD  MEDIDA </t>
  </si>
  <si>
    <t>Unidad</t>
  </si>
  <si>
    <t xml:space="preserve"> INVITACIÓN PUBLICA BS - 05  DE 2023</t>
  </si>
  <si>
    <t xml:space="preserve"> COMPRA  DE  EQUIPOS PARA LA LINEA DE  TALLER DE CACAO  - CDTA -SISTEMA GENERAL DE REGALÍAS </t>
  </si>
  <si>
    <t>Prensa De Sobremesa Para Extraer Manteca De Cacao Artesanalmente</t>
  </si>
  <si>
    <t xml:space="preserve"> STING - FBM Creada especificamente para los artesanos del chocolate que desean convertir su produccionen una completamente autonoma y evitar tener que recurrir a la manteca de cacao comercialLa extraccion de mantequilla esta permitida gracias al calor proporcionado por una banda deresistencias y por la presion ejercida por un sinfin de acero sobre la semilla, insertado en latolva especial Despues de una primera fase de calentamiento, el artesano puede insertar lasemilla y la manteca de cacao saldra de los orificios colocados en el tubo El Producto dedesecho (que luego se puede transformar en polvo de cacao) saldra del extremo del tubo deextraccion Sting le permitira extraer del 35 al 45 de la manteca de cacao presente en susgranos segun el origen elegido, con una productividad por hora de 1 kg de manteca de cacaoextraida Rapida,simple y adecuada para todos los " del chocolate que desean personalizar suchocolate aun mas, sin depender de ninguna manera de las grandes industrias</t>
  </si>
  <si>
    <t>STING - FBM</t>
  </si>
  <si>
    <t>Molino Cm100 Marca Powteq Cuerpo Acero Inoxidable</t>
  </si>
  <si>
    <t>MOLINO CM100 MARCA POWTEQCUERPO ACERO INOXIDABLECM100 es una maquina ideal para la molienda de diferentes tipos de materiales fibrosos,quebradizos o suaves como alimentos (dependiendo tipo de rotor utilizado). Siempre se utilizapara procesar muestras solidas en lotes o de forma continua. Para la muestra de fibra larga ygran volumen, puede procesar directamente y no necesita trituracion previa.Caracteristicas principalesÂ¿ Potente reduccion de tamano, incluso de mezclas heterogeneas.Â¿ La velocidad es ajustable entre 500-3000rpm, continuamente ajustable.Â¿ Finura final dependiente del tamiz inferior.Â¿ Aplica para muestras de sensibles a la temperatura debido a la molienda rapida y conmenos calor.Â¿ Amplia gama de sistemas de recoleccion para cumplir con varios requisitos.Â¿ Panel tactil de pantalla grande, interfaz humana, ajuste de velocidad puede ser importadopor el panel de control.Â¿ La operacion de la serie CM es bastante simple y segura.Â¿ El interruptor de seguridad electrico puede evitar que el dispositivo se inicie cuando lapuerta esta abierta.Â¿ La cuchilla giratoria, el tamiz inferior y la tolva se pueden quitar y volver a instalarfacilmente, tales disenos facilitan enormemente la limpieza de la camara de molienda.EspecificacionesÂ¿ Finura final: 0,1 ~ 20 mmÂ¿ Velocidad variable: 500~4000rpmÂ¿ Velocidad periferica: 20,1Â¿ Capacidad del colector: 5LÂ¿ Capacidad de molienda: 120 kg/hÂ¿ Tamices disponibles: 0,20/0,5/1,00/2,00/4,00/6,00/8,00/10,00 mmÂ¿ Colectores disponibles: 0,5 L/ 1 L / 2 L / 5 L /, 30 LÂ¿ Rotor: rotor con cuchillas en acero inoxidableIncluye:Â¿ Molino de corte CM100, camara de molienda en acero inoxidable 304, cubeta colectorade 5LÂ¿ Rotor estandar de acero inoxidable con cuchillas de corte de aceroÂ¿ 01.885.0017 agujeros cuadrados, 4.00 mmNota: Debe empotrarse sobre meson rigido para ser operado</t>
  </si>
  <si>
    <t>MOLINO CM100 MARCA POWTEQ</t>
  </si>
  <si>
    <t>Molino De Discos</t>
  </si>
  <si>
    <t>FBM</t>
  </si>
  <si>
    <t>Descascarillador Ninja Kid - Fbm</t>
  </si>
  <si>
    <t>Hecho totalmente en acero inoxidable, tiene un sistema practico y rapido para romper losgranos de cacao y reducirlos en semillas, separandolos de las cascaras. Esta equipado conuna tolva extraible para facilitar la limpieza Especificaciones:Capacidad: 25-30Kg/Dimensiones: (mm) 530 X 830 Potencia: 1.8kW.Peso: 130 Kg.</t>
  </si>
  <si>
    <t>Maquina Para Tostado De Cacao Mod. T5</t>
  </si>
  <si>
    <t xml:space="preserve">VALOR TOTAL </t>
  </si>
  <si>
    <t xml:space="preserve"> ANEXO 1 MODIFICADO - ESPECIFICACIONES TÉCNICAS Y PRESENTACIÓN DE OFERTA</t>
  </si>
  <si>
    <t>MODELO T5 -  PACKINT</t>
  </si>
  <si>
    <r>
      <t xml:space="preserve">Hechos en acero inoxidable, utilizado en las semillas de cacao despues de ser tostadas yenfriadas, para obtener una pasta de cacao homogenea Estas maquinas son capaces derealizar un flujo continuo de produccion para armar operacion sin demoras Tienen un disenounico con un bajo nivel de ruido, facil operacion y buena molienda Datos Tecnicos Capacidad50 100 Kg/h Finura 200 300 micron Potencia 3 kW Voltaje 220 V Peso 82 Kg Dimensiones: </t>
    </r>
    <r>
      <rPr>
        <sz val="11"/>
        <color indexed="10"/>
        <rFont val="Calibri"/>
        <family val="2"/>
      </rPr>
      <t>745 mm X 350mm X 450 mm</t>
    </r>
  </si>
  <si>
    <r>
      <t xml:space="preserve">Fabricante: PACKINT srl. (Italia) Máquina tostadora de cacao y frutos secos. </t>
    </r>
    <r>
      <rPr>
        <sz val="11"/>
        <color indexed="10"/>
        <rFont val="Calibri"/>
        <family val="2"/>
      </rPr>
      <t xml:space="preserve">Capacidad: 5 Kg </t>
    </r>
    <r>
      <rPr>
        <sz val="11"/>
        <rFont val="Calibri"/>
        <family val="2"/>
      </rPr>
      <t>Características: Fase de tostado uniforme Con aspirador y temporizador para la evacuacion de calor y humos del tostado que se forman en el cilindro. Control de velocidad Inversion temporizada de la direccion de rotación para un tostado uniforme. Control electrónico de la temperatura y del quemador para gestión del proceso. 3 fases de tostado con curva de tostado Control con PLC y touch screen Alimentacion: GLP/metano</t>
    </r>
  </si>
</sst>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40A]\ #,##0.00"/>
    <numFmt numFmtId="165" formatCode="[$-240A]dddd\,\ d\ &quot;de&quot;\ mmmm\ &quot;de&quot;\ yyyy"/>
    <numFmt numFmtId="166" formatCode="[$-240A]h:mm:ss\ AM/PM"/>
    <numFmt numFmtId="167" formatCode="&quot;$&quot;\ #,##0.00"/>
    <numFmt numFmtId="168" formatCode="_-[$$-240A]\ * #,##0.00_-;\-[$$-240A]\ * #,##0.00_-;_-[$$-240A]\ * &quot;-&quot;??_-;_-@_-"/>
  </numFmts>
  <fonts count="40">
    <font>
      <sz val="11"/>
      <color theme="1"/>
      <name val="Calibri"/>
      <family val="2"/>
    </font>
    <font>
      <sz val="11"/>
      <color indexed="8"/>
      <name val="Calibri"/>
      <family val="2"/>
    </font>
    <font>
      <b/>
      <sz val="9"/>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right/>
      <top/>
      <bottom style="thin"/>
    </border>
    <border>
      <left/>
      <right/>
      <top style="thin"/>
      <bottom style="thin"/>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style="medium"/>
      <bottom style="medium"/>
    </border>
    <border>
      <left style="thin"/>
      <right>
        <color indexed="63"/>
      </right>
      <top style="medium"/>
      <bottom style="medium"/>
    </border>
    <border>
      <left/>
      <right/>
      <top/>
      <bottom style="medium"/>
    </border>
    <border>
      <left/>
      <right style="medium"/>
      <top/>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1" fillId="0" borderId="0">
      <alignment/>
      <protection/>
    </xf>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49">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37" fillId="0" borderId="0" xfId="0" applyFont="1" applyAlignment="1">
      <alignment/>
    </xf>
    <xf numFmtId="0" fontId="38" fillId="0" borderId="0" xfId="0" applyFont="1" applyAlignment="1">
      <alignment/>
    </xf>
    <xf numFmtId="164" fontId="39" fillId="0" borderId="10" xfId="51" applyNumberFormat="1" applyFont="1" applyBorder="1" applyAlignment="1">
      <alignment/>
    </xf>
    <xf numFmtId="0" fontId="39" fillId="0" borderId="0" xfId="0" applyFont="1" applyBorder="1" applyAlignment="1">
      <alignment horizontal="left" vertical="center" wrapText="1"/>
    </xf>
    <xf numFmtId="0" fontId="0" fillId="0" borderId="0" xfId="0" applyFont="1" applyBorder="1" applyAlignment="1">
      <alignment/>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Border="1" applyAlignment="1">
      <alignment/>
    </xf>
    <xf numFmtId="0" fontId="0" fillId="0" borderId="11" xfId="0" applyFont="1" applyBorder="1" applyAlignment="1" applyProtection="1">
      <alignment/>
      <protection locked="0"/>
    </xf>
    <xf numFmtId="0" fontId="0" fillId="0" borderId="12" xfId="0" applyFont="1" applyBorder="1" applyAlignment="1" applyProtection="1">
      <alignment/>
      <protection locked="0"/>
    </xf>
    <xf numFmtId="0" fontId="0" fillId="0" borderId="0" xfId="0" applyFont="1" applyAlignment="1" applyProtection="1">
      <alignment horizontal="center" vertical="center"/>
      <protection locked="0"/>
    </xf>
    <xf numFmtId="0" fontId="22" fillId="0" borderId="0" xfId="0" applyFont="1" applyAlignment="1">
      <alignment/>
    </xf>
    <xf numFmtId="9" fontId="22" fillId="0" borderId="0" xfId="54" applyFont="1" applyAlignment="1">
      <alignment/>
    </xf>
    <xf numFmtId="0" fontId="38" fillId="0" borderId="13" xfId="0" applyFont="1" applyBorder="1" applyAlignment="1" applyProtection="1">
      <alignment/>
      <protection locked="0"/>
    </xf>
    <xf numFmtId="3" fontId="2" fillId="0" borderId="14" xfId="46" applyNumberFormat="1" applyFont="1" applyBorder="1" applyAlignment="1">
      <alignment horizontal="center" vertical="center" wrapText="1"/>
      <protection/>
    </xf>
    <xf numFmtId="3" fontId="2" fillId="0" borderId="15" xfId="46" applyNumberFormat="1" applyFont="1" applyFill="1" applyBorder="1" applyAlignment="1">
      <alignment horizontal="center" vertical="center" wrapText="1"/>
      <protection/>
    </xf>
    <xf numFmtId="0" fontId="38" fillId="0" borderId="13" xfId="0" applyFont="1" applyBorder="1" applyAlignment="1" applyProtection="1">
      <alignment/>
      <protection locked="0"/>
    </xf>
    <xf numFmtId="3" fontId="0" fillId="0" borderId="16" xfId="0" applyNumberFormat="1" applyFont="1" applyBorder="1" applyAlignment="1">
      <alignment horizontal="center" vertical="center"/>
    </xf>
    <xf numFmtId="3" fontId="0" fillId="0" borderId="16" xfId="0" applyNumberFormat="1" applyFont="1" applyBorder="1" applyAlignment="1" applyProtection="1">
      <alignment horizontal="center" vertical="center" wrapText="1"/>
      <protection locked="0"/>
    </xf>
    <xf numFmtId="44" fontId="38" fillId="0" borderId="16" xfId="50" applyFont="1" applyBorder="1" applyAlignment="1" applyProtection="1">
      <alignment/>
      <protection locked="0"/>
    </xf>
    <xf numFmtId="0" fontId="38" fillId="0" borderId="16" xfId="0" applyFont="1" applyBorder="1" applyAlignment="1" applyProtection="1">
      <alignment/>
      <protection locked="0"/>
    </xf>
    <xf numFmtId="0" fontId="38" fillId="0" borderId="16" xfId="0" applyFont="1" applyBorder="1" applyAlignment="1" applyProtection="1">
      <alignment/>
      <protection locked="0"/>
    </xf>
    <xf numFmtId="3" fontId="0" fillId="0" borderId="13" xfId="0" applyNumberFormat="1" applyFont="1" applyBorder="1" applyAlignment="1">
      <alignment horizontal="center" vertical="center"/>
    </xf>
    <xf numFmtId="3" fontId="0" fillId="0" borderId="13" xfId="0" applyNumberFormat="1" applyFont="1" applyBorder="1" applyAlignment="1" applyProtection="1">
      <alignment horizontal="center" vertical="center" wrapText="1"/>
      <protection locked="0"/>
    </xf>
    <xf numFmtId="168" fontId="38" fillId="0" borderId="13" xfId="54" applyNumberFormat="1" applyFont="1" applyBorder="1" applyAlignment="1">
      <alignment vertical="center"/>
    </xf>
    <xf numFmtId="44" fontId="38" fillId="0" borderId="13" xfId="50" applyFont="1" applyBorder="1" applyAlignment="1">
      <alignment horizontal="center" vertical="center"/>
    </xf>
    <xf numFmtId="44" fontId="38" fillId="0" borderId="13" xfId="0" applyNumberFormat="1" applyFont="1" applyBorder="1" applyAlignment="1">
      <alignment vertical="center"/>
    </xf>
    <xf numFmtId="3" fontId="2" fillId="0" borderId="14" xfId="46" applyNumberFormat="1" applyFont="1" applyBorder="1" applyAlignment="1">
      <alignment horizontal="center" vertical="center" wrapText="1"/>
      <protection/>
    </xf>
    <xf numFmtId="3" fontId="2" fillId="0" borderId="17" xfId="46" applyNumberFormat="1" applyFont="1" applyBorder="1" applyAlignment="1">
      <alignment horizontal="center" vertical="center" wrapText="1"/>
      <protection/>
    </xf>
    <xf numFmtId="3" fontId="2" fillId="0" borderId="17" xfId="46" applyNumberFormat="1" applyFont="1" applyFill="1" applyBorder="1" applyAlignment="1">
      <alignment horizontal="center" vertical="center" wrapText="1"/>
      <protection/>
    </xf>
    <xf numFmtId="3" fontId="2" fillId="0" borderId="18" xfId="46" applyNumberFormat="1" applyFont="1" applyBorder="1" applyAlignment="1">
      <alignment horizontal="center" vertical="center" wrapText="1"/>
      <protection/>
    </xf>
    <xf numFmtId="0" fontId="0" fillId="0" borderId="16" xfId="0" applyBorder="1" applyAlignment="1">
      <alignment horizontal="center" vertical="center" wrapText="1"/>
    </xf>
    <xf numFmtId="0" fontId="0" fillId="0" borderId="16" xfId="0" applyBorder="1" applyAlignment="1">
      <alignment horizontal="left" vertical="center" wrapText="1"/>
    </xf>
    <xf numFmtId="0" fontId="0" fillId="0" borderId="0" xfId="0" applyFont="1" applyAlignment="1">
      <alignment horizontal="center"/>
    </xf>
    <xf numFmtId="0" fontId="0" fillId="0" borderId="0" xfId="0" applyAlignment="1">
      <alignment horizontal="center"/>
    </xf>
    <xf numFmtId="9" fontId="38" fillId="0" borderId="13" xfId="54" applyFont="1" applyBorder="1" applyAlignment="1" applyProtection="1">
      <alignment horizontal="center" vertical="center"/>
      <protection locked="0"/>
    </xf>
    <xf numFmtId="0" fontId="39" fillId="0" borderId="0" xfId="0" applyFont="1" applyBorder="1" applyAlignment="1">
      <alignment horizontal="center" vertical="center" wrapText="1"/>
    </xf>
    <xf numFmtId="44" fontId="38" fillId="0" borderId="13" xfId="50" applyFont="1" applyBorder="1" applyAlignment="1" applyProtection="1">
      <alignment vertical="center"/>
      <protection locked="0"/>
    </xf>
    <xf numFmtId="0" fontId="21" fillId="0" borderId="16" xfId="0" applyFont="1" applyBorder="1" applyAlignment="1">
      <alignment horizontal="left" vertical="center" wrapText="1"/>
    </xf>
    <xf numFmtId="0" fontId="37" fillId="0" borderId="0" xfId="0" applyFont="1" applyAlignment="1">
      <alignment horizontal="left" vertical="center" wrapText="1"/>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39" fillId="0" borderId="21" xfId="0" applyFont="1" applyBorder="1" applyAlignment="1" applyProtection="1">
      <alignment horizontal="left" vertical="top" wrapText="1"/>
      <protection locked="0"/>
    </xf>
    <xf numFmtId="0" fontId="39" fillId="0" borderId="22" xfId="0" applyFont="1" applyBorder="1" applyAlignment="1" applyProtection="1">
      <alignment horizontal="left" vertical="top" wrapText="1"/>
      <protection locked="0"/>
    </xf>
    <xf numFmtId="0" fontId="20" fillId="0" borderId="0" xfId="46" applyFont="1" applyBorder="1" applyAlignment="1">
      <alignment horizontal="center" vertical="center"/>
      <protection/>
    </xf>
    <xf numFmtId="0" fontId="20" fillId="0" borderId="0" xfId="46" applyFont="1" applyFill="1" applyBorder="1" applyAlignment="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1"/>
  <sheetViews>
    <sheetView tabSelected="1" zoomScalePageLayoutView="0" workbookViewId="0" topLeftCell="A13">
      <selection activeCell="A16" sqref="A16:K16"/>
    </sheetView>
  </sheetViews>
  <sheetFormatPr defaultColWidth="11.421875" defaultRowHeight="15"/>
  <cols>
    <col min="1" max="1" width="10.28125" style="1" customWidth="1"/>
    <col min="2" max="2" width="30.421875" style="0" customWidth="1"/>
    <col min="3" max="3" width="96.57421875" style="0" customWidth="1"/>
    <col min="4" max="4" width="12.28125" style="0" customWidth="1"/>
    <col min="5" max="5" width="13.7109375" style="0" customWidth="1"/>
    <col min="6" max="6" width="8.140625" style="0" bestFit="1" customWidth="1"/>
    <col min="7" max="7" width="39.7109375" style="0" customWidth="1"/>
    <col min="8" max="8" width="19.140625" style="0" customWidth="1"/>
    <col min="9" max="9" width="12.28125" style="37" customWidth="1"/>
    <col min="10" max="10" width="12.28125" style="0" customWidth="1"/>
    <col min="11" max="11" width="20.421875" style="0" bestFit="1" customWidth="1"/>
    <col min="12" max="12" width="14.57421875" style="0" bestFit="1" customWidth="1"/>
    <col min="13" max="13" width="14.8515625" style="0" customWidth="1"/>
  </cols>
  <sheetData>
    <row r="1" spans="2:13" ht="15">
      <c r="B1" s="1"/>
      <c r="C1" s="1"/>
      <c r="D1" s="1"/>
      <c r="E1" s="1"/>
      <c r="F1" s="2"/>
      <c r="G1" s="1"/>
      <c r="H1" s="1"/>
      <c r="I1" s="36"/>
      <c r="J1" s="1"/>
      <c r="K1" s="1"/>
      <c r="L1" s="1"/>
      <c r="M1" s="1"/>
    </row>
    <row r="2" spans="1:13" ht="15">
      <c r="A2" s="47" t="s">
        <v>0</v>
      </c>
      <c r="B2" s="47"/>
      <c r="C2" s="47"/>
      <c r="D2" s="47"/>
      <c r="E2" s="47"/>
      <c r="F2" s="47"/>
      <c r="G2" s="47"/>
      <c r="H2" s="47"/>
      <c r="I2" s="47"/>
      <c r="J2" s="47"/>
      <c r="K2" s="47"/>
      <c r="L2" s="47"/>
      <c r="M2" s="47"/>
    </row>
    <row r="3" spans="1:13" ht="15">
      <c r="A3" s="47" t="s">
        <v>1</v>
      </c>
      <c r="B3" s="47"/>
      <c r="C3" s="47"/>
      <c r="D3" s="47"/>
      <c r="E3" s="47"/>
      <c r="F3" s="47"/>
      <c r="G3" s="47"/>
      <c r="H3" s="47"/>
      <c r="I3" s="47"/>
      <c r="J3" s="47"/>
      <c r="K3" s="47"/>
      <c r="L3" s="47"/>
      <c r="M3" s="47"/>
    </row>
    <row r="4" spans="1:13" ht="15">
      <c r="A4" s="48" t="s">
        <v>23</v>
      </c>
      <c r="B4" s="48"/>
      <c r="C4" s="48"/>
      <c r="D4" s="48"/>
      <c r="E4" s="48"/>
      <c r="F4" s="48"/>
      <c r="G4" s="48"/>
      <c r="H4" s="48"/>
      <c r="I4" s="48"/>
      <c r="J4" s="48"/>
      <c r="K4" s="48"/>
      <c r="L4" s="48"/>
      <c r="M4" s="48"/>
    </row>
    <row r="5" spans="1:13" ht="15" customHeight="1">
      <c r="A5" s="47" t="s">
        <v>24</v>
      </c>
      <c r="B5" s="47"/>
      <c r="C5" s="47"/>
      <c r="D5" s="47"/>
      <c r="E5" s="47"/>
      <c r="F5" s="47"/>
      <c r="G5" s="47"/>
      <c r="H5" s="47"/>
      <c r="I5" s="47"/>
      <c r="J5" s="47"/>
      <c r="K5" s="47"/>
      <c r="L5" s="47"/>
      <c r="M5" s="47"/>
    </row>
    <row r="6" spans="1:13" ht="15">
      <c r="A6" s="47" t="s">
        <v>37</v>
      </c>
      <c r="B6" s="47"/>
      <c r="C6" s="47"/>
      <c r="D6" s="47"/>
      <c r="E6" s="47"/>
      <c r="F6" s="47"/>
      <c r="G6" s="47"/>
      <c r="H6" s="47"/>
      <c r="I6" s="47"/>
      <c r="J6" s="47"/>
      <c r="K6" s="47"/>
      <c r="L6" s="47"/>
      <c r="M6" s="47"/>
    </row>
    <row r="7" spans="1:13" ht="15">
      <c r="A7" s="47"/>
      <c r="B7" s="47"/>
      <c r="C7" s="47"/>
      <c r="D7" s="47"/>
      <c r="E7" s="47"/>
      <c r="F7" s="47"/>
      <c r="G7" s="47"/>
      <c r="H7" s="47"/>
      <c r="I7" s="47"/>
      <c r="J7" s="47"/>
      <c r="K7" s="47"/>
      <c r="L7" s="47"/>
      <c r="M7" s="47"/>
    </row>
    <row r="8" spans="1:3" ht="15">
      <c r="A8" s="3"/>
      <c r="B8" s="3"/>
      <c r="C8" s="3"/>
    </row>
    <row r="9" ht="15.75" thickBot="1"/>
    <row r="10" spans="1:14" ht="48" customHeight="1" thickBot="1">
      <c r="A10" s="30" t="s">
        <v>20</v>
      </c>
      <c r="B10" s="31" t="s">
        <v>2</v>
      </c>
      <c r="C10" s="31" t="s">
        <v>3</v>
      </c>
      <c r="D10" s="31" t="s">
        <v>4</v>
      </c>
      <c r="E10" s="32" t="s">
        <v>21</v>
      </c>
      <c r="F10" s="31" t="s">
        <v>5</v>
      </c>
      <c r="G10" s="31" t="s">
        <v>6</v>
      </c>
      <c r="H10" s="31" t="s">
        <v>7</v>
      </c>
      <c r="I10" s="31" t="s">
        <v>17</v>
      </c>
      <c r="J10" s="31" t="s">
        <v>15</v>
      </c>
      <c r="K10" s="31" t="s">
        <v>8</v>
      </c>
      <c r="L10" s="33" t="s">
        <v>16</v>
      </c>
      <c r="M10" s="17" t="s">
        <v>9</v>
      </c>
      <c r="N10" s="18" t="s">
        <v>18</v>
      </c>
    </row>
    <row r="11" spans="1:14" s="4" customFormat="1" ht="228" customHeight="1">
      <c r="A11" s="25">
        <v>1</v>
      </c>
      <c r="B11" s="34" t="s">
        <v>25</v>
      </c>
      <c r="C11" s="35" t="s">
        <v>26</v>
      </c>
      <c r="D11" s="34" t="s">
        <v>27</v>
      </c>
      <c r="E11" s="34" t="s">
        <v>22</v>
      </c>
      <c r="F11" s="34">
        <v>1</v>
      </c>
      <c r="G11" s="26"/>
      <c r="H11" s="40"/>
      <c r="I11" s="38">
        <v>0</v>
      </c>
      <c r="J11" s="27">
        <f>H11*I11</f>
        <v>0</v>
      </c>
      <c r="K11" s="28">
        <f>ROUND(H11+J11,0)</f>
        <v>0</v>
      </c>
      <c r="L11" s="29">
        <f>K11*F11</f>
        <v>0</v>
      </c>
      <c r="M11" s="16"/>
      <c r="N11" s="19"/>
    </row>
    <row r="12" spans="1:14" s="4" customFormat="1" ht="309" customHeight="1">
      <c r="A12" s="20">
        <v>2</v>
      </c>
      <c r="B12" s="34" t="s">
        <v>28</v>
      </c>
      <c r="C12" s="35" t="s">
        <v>29</v>
      </c>
      <c r="D12" s="34" t="s">
        <v>30</v>
      </c>
      <c r="E12" s="34" t="s">
        <v>22</v>
      </c>
      <c r="F12" s="34">
        <v>1</v>
      </c>
      <c r="G12" s="21"/>
      <c r="H12" s="40"/>
      <c r="I12" s="38">
        <v>0</v>
      </c>
      <c r="J12" s="27">
        <f>H12*I12</f>
        <v>0</v>
      </c>
      <c r="K12" s="28">
        <f>ROUND(H12+J12,0)</f>
        <v>0</v>
      </c>
      <c r="L12" s="29">
        <f>K12*F12</f>
        <v>0</v>
      </c>
      <c r="M12" s="23"/>
      <c r="N12" s="24"/>
    </row>
    <row r="13" spans="1:14" s="4" customFormat="1" ht="111" customHeight="1">
      <c r="A13" s="20">
        <v>3</v>
      </c>
      <c r="B13" s="34" t="s">
        <v>31</v>
      </c>
      <c r="C13" s="35" t="s">
        <v>39</v>
      </c>
      <c r="D13" s="34" t="s">
        <v>32</v>
      </c>
      <c r="E13" s="34" t="s">
        <v>22</v>
      </c>
      <c r="F13" s="34">
        <v>1</v>
      </c>
      <c r="G13" s="21"/>
      <c r="H13" s="22"/>
      <c r="I13" s="38">
        <v>0</v>
      </c>
      <c r="J13" s="27">
        <f>H13*I13</f>
        <v>0</v>
      </c>
      <c r="K13" s="28">
        <f>ROUND(H13+J13,0)</f>
        <v>0</v>
      </c>
      <c r="L13" s="29">
        <f>K13*F13</f>
        <v>0</v>
      </c>
      <c r="M13" s="23"/>
      <c r="N13" s="24"/>
    </row>
    <row r="14" spans="1:14" s="4" customFormat="1" ht="106.5" customHeight="1">
      <c r="A14" s="20">
        <v>4</v>
      </c>
      <c r="B14" s="34" t="s">
        <v>33</v>
      </c>
      <c r="C14" s="35" t="s">
        <v>34</v>
      </c>
      <c r="D14" s="34" t="s">
        <v>32</v>
      </c>
      <c r="E14" s="34" t="s">
        <v>22</v>
      </c>
      <c r="F14" s="34">
        <v>1</v>
      </c>
      <c r="G14" s="21"/>
      <c r="H14" s="40"/>
      <c r="I14" s="38">
        <v>0</v>
      </c>
      <c r="J14" s="27">
        <f>H14*I14</f>
        <v>0</v>
      </c>
      <c r="K14" s="28">
        <f>ROUND(H14+J14,0)</f>
        <v>0</v>
      </c>
      <c r="L14" s="29">
        <f>K14*F14</f>
        <v>0</v>
      </c>
      <c r="M14" s="23"/>
      <c r="N14" s="24"/>
    </row>
    <row r="15" spans="1:14" s="4" customFormat="1" ht="111" customHeight="1">
      <c r="A15" s="20">
        <v>5</v>
      </c>
      <c r="B15" s="34" t="s">
        <v>35</v>
      </c>
      <c r="C15" s="41" t="s">
        <v>40</v>
      </c>
      <c r="D15" s="34" t="s">
        <v>38</v>
      </c>
      <c r="E15" s="34" t="s">
        <v>22</v>
      </c>
      <c r="F15" s="34">
        <v>1</v>
      </c>
      <c r="G15" s="21"/>
      <c r="H15" s="40"/>
      <c r="I15" s="38">
        <v>0</v>
      </c>
      <c r="J15" s="27">
        <f>H15*I15</f>
        <v>0</v>
      </c>
      <c r="K15" s="28">
        <f>ROUND(H15+J15,0)</f>
        <v>0</v>
      </c>
      <c r="L15" s="29">
        <f>K15*F15</f>
        <v>0</v>
      </c>
      <c r="M15" s="23"/>
      <c r="N15" s="24"/>
    </row>
    <row r="16" spans="1:12" s="1" customFormat="1" ht="15.75" thickBot="1">
      <c r="A16" s="43" t="s">
        <v>36</v>
      </c>
      <c r="B16" s="43"/>
      <c r="C16" s="43"/>
      <c r="D16" s="43"/>
      <c r="E16" s="43"/>
      <c r="F16" s="43"/>
      <c r="G16" s="43"/>
      <c r="H16" s="43"/>
      <c r="I16" s="43"/>
      <c r="J16" s="43"/>
      <c r="K16" s="44"/>
      <c r="L16" s="5">
        <f>SUM(L11:L15)</f>
        <v>0</v>
      </c>
    </row>
    <row r="17" s="1" customFormat="1" ht="15.75" thickBot="1">
      <c r="I17" s="36"/>
    </row>
    <row r="18" spans="1:13" s="1" customFormat="1" ht="73.5" customHeight="1" thickBot="1">
      <c r="A18" s="45" t="s">
        <v>19</v>
      </c>
      <c r="B18" s="45"/>
      <c r="C18" s="45"/>
      <c r="D18" s="45"/>
      <c r="E18" s="45"/>
      <c r="F18" s="45"/>
      <c r="G18" s="45"/>
      <c r="H18" s="45"/>
      <c r="I18" s="45"/>
      <c r="J18" s="45"/>
      <c r="K18" s="45"/>
      <c r="L18" s="45"/>
      <c r="M18" s="46"/>
    </row>
    <row r="19" spans="1:13" s="1" customFormat="1" ht="34.5" customHeight="1">
      <c r="A19" s="6"/>
      <c r="B19" s="6"/>
      <c r="C19" s="6"/>
      <c r="D19" s="6"/>
      <c r="E19" s="6"/>
      <c r="F19" s="6"/>
      <c r="G19" s="6"/>
      <c r="H19" s="6"/>
      <c r="I19" s="39"/>
      <c r="J19" s="6"/>
      <c r="K19" s="6"/>
      <c r="L19" s="6"/>
      <c r="M19" s="6"/>
    </row>
    <row r="20" spans="2:9" s="1" customFormat="1" ht="15">
      <c r="B20" s="7"/>
      <c r="I20" s="36"/>
    </row>
    <row r="21" spans="1:9" s="1" customFormat="1" ht="32.25" customHeight="1">
      <c r="A21" s="42" t="s">
        <v>10</v>
      </c>
      <c r="B21" s="42"/>
      <c r="C21" s="11"/>
      <c r="D21" s="7"/>
      <c r="I21" s="36"/>
    </row>
    <row r="22" spans="1:9" s="1" customFormat="1" ht="44.25" customHeight="1">
      <c r="A22" s="42" t="s">
        <v>11</v>
      </c>
      <c r="B22" s="42"/>
      <c r="C22" s="12"/>
      <c r="D22" s="7"/>
      <c r="I22" s="36"/>
    </row>
    <row r="23" spans="1:9" s="1" customFormat="1" ht="37.5" customHeight="1">
      <c r="A23" s="42" t="s">
        <v>12</v>
      </c>
      <c r="B23" s="42"/>
      <c r="C23" s="12"/>
      <c r="D23" s="7"/>
      <c r="I23" s="36"/>
    </row>
    <row r="24" spans="1:9" s="1" customFormat="1" ht="76.5" customHeight="1">
      <c r="A24" s="42" t="s">
        <v>13</v>
      </c>
      <c r="B24" s="42"/>
      <c r="C24" s="11"/>
      <c r="D24" s="7"/>
      <c r="I24" s="36"/>
    </row>
    <row r="25" spans="1:9" s="1" customFormat="1" ht="35.25" customHeight="1">
      <c r="A25" s="42" t="s">
        <v>14</v>
      </c>
      <c r="B25" s="42"/>
      <c r="C25" s="11"/>
      <c r="D25" s="7"/>
      <c r="I25" s="36"/>
    </row>
    <row r="26" spans="3:4" s="8" customFormat="1" ht="15">
      <c r="C26" s="13"/>
      <c r="D26" s="9"/>
    </row>
    <row r="27" ht="15">
      <c r="D27" s="10"/>
    </row>
    <row r="28" ht="15">
      <c r="D28" s="10"/>
    </row>
    <row r="29" ht="15">
      <c r="D29" s="10"/>
    </row>
    <row r="107" ht="15">
      <c r="A107" s="14"/>
    </row>
    <row r="108" ht="15">
      <c r="A108" s="15">
        <v>0.19</v>
      </c>
    </row>
    <row r="109" ht="15">
      <c r="A109" s="15">
        <v>0.1</v>
      </c>
    </row>
    <row r="110" ht="15">
      <c r="A110" s="15">
        <v>0.05</v>
      </c>
    </row>
    <row r="111" ht="15">
      <c r="A111" s="15">
        <v>0</v>
      </c>
    </row>
  </sheetData>
  <sheetProtection formatColumns="0" formatRows="0"/>
  <mergeCells count="13">
    <mergeCell ref="A2:M2"/>
    <mergeCell ref="A3:M3"/>
    <mergeCell ref="A4:M4"/>
    <mergeCell ref="A5:M5"/>
    <mergeCell ref="A6:M6"/>
    <mergeCell ref="A7:M7"/>
    <mergeCell ref="A25:B25"/>
    <mergeCell ref="A16:K16"/>
    <mergeCell ref="A18:M18"/>
    <mergeCell ref="A21:B21"/>
    <mergeCell ref="A22:B22"/>
    <mergeCell ref="A23:B23"/>
    <mergeCell ref="A24:B24"/>
  </mergeCells>
  <dataValidations count="2">
    <dataValidation type="whole" operator="greaterThan" allowBlank="1" showInputMessage="1" showErrorMessage="1" prompt="Debe escribir sólo números enteros, no se aceptan decimales" error="Debe escribir sólo números enteros, no se aceptan decimales" sqref="H11:H15">
      <formula1>0</formula1>
    </dataValidation>
    <dataValidation type="list" allowBlank="1" showInputMessage="1" showErrorMessage="1" prompt="Elija el porcentaje del IVA que aplica para este elemento" error="Elija el porcentaje del IVA que aplica para este elemento" sqref="I11:I15">
      <formula1>$A$108:$A$111</formula1>
    </dataValidation>
  </dataValidations>
  <printOptions/>
  <pageMargins left="0.7" right="0.7" top="0.75" bottom="0.75" header="0.3" footer="0.3"/>
  <pageSetup fitToHeight="0" fitToWidth="1"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2023-07-25T14:18:13Z</dcterms:modified>
  <cp:category/>
  <cp:version/>
  <cp:contentType/>
  <cp:contentStatus/>
</cp:coreProperties>
</file>