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Anexo 1" sheetId="1" r:id="rId1"/>
  </sheets>
  <definedNames>
    <definedName name="_xlnm.Print_Titles" localSheetId="0">'Anexo 1'!$5:$5</definedName>
  </definedNames>
  <calcPr fullCalcOnLoad="1"/>
</workbook>
</file>

<file path=xl/sharedStrings.xml><?xml version="1.0" encoding="utf-8"?>
<sst xmlns="http://schemas.openxmlformats.org/spreadsheetml/2006/main" count="197" uniqueCount="121">
  <si>
    <t>SUMINISTRO DE DISPOSITIVOS DE CONECTIVIDAD, LICENCIAMIENTO, SOPORTE 3COM Y CISCO, SERVIDOR TIPO BLADE HP CON  INSTALACION Y DISCOS DUROS HP PARA LA UNIVERSIDAD TECNOLÓGICA DE PEREIRA</t>
  </si>
  <si>
    <t>LICITACION PUBLICA No. 05 – 2010</t>
  </si>
  <si>
    <t>ITEM</t>
  </si>
  <si>
    <t>DESCRIPCIÓN</t>
  </si>
  <si>
    <t>MARCA</t>
  </si>
  <si>
    <t>REFERENCIA</t>
  </si>
  <si>
    <t>CANT.</t>
  </si>
  <si>
    <t>Infraestructura Blade</t>
  </si>
  <si>
    <t>HP BLc7000 CTO 3 IN LCD ROHS Encl</t>
  </si>
  <si>
    <t>HP</t>
  </si>
  <si>
    <t xml:space="preserve">507019-B21 </t>
  </si>
  <si>
    <t>1</t>
  </si>
  <si>
    <t>HP B-series 8/12c BladeSystem SAN Switch</t>
  </si>
  <si>
    <t>AJ820A</t>
  </si>
  <si>
    <t>2</t>
  </si>
  <si>
    <t>Factory integrated</t>
  </si>
  <si>
    <t>AJ820A      0D1</t>
  </si>
  <si>
    <t>HP BLc GbE2c LY 2/3 Switch</t>
  </si>
  <si>
    <t>438030-B21</t>
  </si>
  <si>
    <t>438030-B21  0D1</t>
  </si>
  <si>
    <t>HP 2400W High Efficiency Power Supply</t>
  </si>
  <si>
    <t>499243-B21</t>
  </si>
  <si>
    <t>499243-B21  0D1</t>
  </si>
  <si>
    <t>HP BLc7000 1 PH FIO Power Module Opt</t>
  </si>
  <si>
    <t>413379-B21</t>
  </si>
  <si>
    <t>HP 3y 4h 24x7 HW Support</t>
  </si>
  <si>
    <t xml:space="preserve">HA104A3    </t>
  </si>
  <si>
    <t>c7000 Enclosure HW Supp</t>
  </si>
  <si>
    <t>HA104A3     7FX</t>
  </si>
  <si>
    <t>BL4xxc Svr Bld HW Support</t>
  </si>
  <si>
    <t>HA104A3     7XE</t>
  </si>
  <si>
    <t>Brocade 4/12 and 4/24 SAN Switch Supp</t>
  </si>
  <si>
    <t>HA104A3     85J</t>
  </si>
  <si>
    <t>HP Insight Ctl Enc Bdl 8 E-LTU 24x7 SW</t>
  </si>
  <si>
    <t xml:space="preserve">TC276AAE   </t>
  </si>
  <si>
    <t>HP 3y 24x7 SW Support</t>
  </si>
  <si>
    <t xml:space="preserve">HA107A3    </t>
  </si>
  <si>
    <t>HP IC Env-BL 8-Svr SW Support</t>
  </si>
  <si>
    <t>HA107A3     4YK</t>
  </si>
  <si>
    <t>HP 5m Multi-mode OM3 LC/LC FC Cable</t>
  </si>
  <si>
    <t xml:space="preserve">AJ836A     </t>
  </si>
  <si>
    <t>8</t>
  </si>
  <si>
    <t>HP 8Gb Shortwave B-series FC SFP+ 1 Pack</t>
  </si>
  <si>
    <t xml:space="preserve">AJ716A     </t>
  </si>
  <si>
    <t>4</t>
  </si>
  <si>
    <t>Servidores Blade</t>
  </si>
  <si>
    <t>HP BL460c G6 CTO Blade</t>
  </si>
  <si>
    <t>507864-B21</t>
  </si>
  <si>
    <t>507864-B21  0D1</t>
  </si>
  <si>
    <t>HP X5570 BL460c G6 FIO Kit</t>
  </si>
  <si>
    <t>507791-L21</t>
  </si>
  <si>
    <t>HP X5570 BL460c G6 Kit</t>
  </si>
  <si>
    <t>507791-B21</t>
  </si>
  <si>
    <t>507791-B21  0D1</t>
  </si>
  <si>
    <t>HP 8GB 2Rx4 PC3-8500R-7 Kit</t>
  </si>
  <si>
    <t>516423-B21</t>
  </si>
  <si>
    <t>516423-B21  0D1</t>
  </si>
  <si>
    <t>HP 146GB 3G SAS 10K 2.5in DP ENT HDD</t>
  </si>
  <si>
    <t>418367-B21</t>
  </si>
  <si>
    <t>418367-B21  0D1</t>
  </si>
  <si>
    <t>HP BLc QLogic QMH2462 FC HBA Opt Kit</t>
  </si>
  <si>
    <t>403619-B21</t>
  </si>
  <si>
    <t>403619-B21  0D1</t>
  </si>
  <si>
    <t>Ampliacion Almacenamiento</t>
  </si>
  <si>
    <t>HP StorageWorks EVA 600GB 15K Fibre Chan</t>
  </si>
  <si>
    <t xml:space="preserve">AP751A     </t>
  </si>
  <si>
    <t>EVA 450-1TB HDD HW Supp</t>
  </si>
  <si>
    <t>HA110A3     13J</t>
  </si>
  <si>
    <t>TOTAL OFERTA ITEM 1</t>
  </si>
  <si>
    <t>3Com</t>
  </si>
  <si>
    <t>3Com Switch 8800 24-port 1000BASE-X (SFP) IPv6 Module (Incluido soporte Express 7x24x1AÑOxNBD)</t>
  </si>
  <si>
    <t>3C17533</t>
  </si>
  <si>
    <t>1000BASE-LX SFP Transceiver</t>
  </si>
  <si>
    <t>3CSFP92</t>
  </si>
  <si>
    <t>Switch 5500G-EI 24 Port (Incluido soporte Express 7x24x1AÑOxNBD)</t>
  </si>
  <si>
    <t>3CR17250-91</t>
  </si>
  <si>
    <t>Switch 5500-EI 28-Port (Incluido soporte Express 7x24x1AÑOxNBD)</t>
  </si>
  <si>
    <t>3CR17161-91</t>
  </si>
  <si>
    <t>Switch 5500-EI 52-Port (Incluido soporte Express 7x24x1AÑOxNBD)</t>
  </si>
  <si>
    <t>3CR17162-91</t>
  </si>
  <si>
    <t>Switch 5500G-EI PoE PSU 24PT (Incluido soporte Express 7x24x1AÑOxNBD)</t>
  </si>
  <si>
    <t>3C17264</t>
  </si>
  <si>
    <t>3Com Wireless LAN Controller  24 MAP License Upgrade (Incluido soporte Express 7x24x1AÑOxNBD)</t>
  </si>
  <si>
    <t>3CWX4400L24A</t>
  </si>
  <si>
    <t>3Com Wireless LAN Managed Access Point 3950</t>
  </si>
  <si>
    <t>3CRWX395075A</t>
  </si>
  <si>
    <t>Single-port 802.3af Gigabit PoE midspan</t>
  </si>
  <si>
    <t>3CNJPSE-GIG</t>
  </si>
  <si>
    <t>3Com 6/8dBi Dual-Band Omni Antenna</t>
  </si>
  <si>
    <t>3CWE591</t>
  </si>
  <si>
    <t>3Com 20ft ULL Antenna Cable</t>
  </si>
  <si>
    <t>3CWE581</t>
  </si>
  <si>
    <t>3Com X506 1 Year Digital Vaccine Service</t>
  </si>
  <si>
    <t>3CX506-DV-E</t>
  </si>
  <si>
    <t>3Com X506 1 Year Anti-Spam Service</t>
  </si>
  <si>
    <t>3CX506-AS-E</t>
  </si>
  <si>
    <t>3Com X506 1 Year Web Content Filter Service</t>
  </si>
  <si>
    <t>3CX506-CF-E</t>
  </si>
  <si>
    <t>TippingPoint 1200 (Rev D) Annual Maint - GEM</t>
  </si>
  <si>
    <t>3CS-EXP7N-R61G</t>
  </si>
  <si>
    <t>TippingPoint SMS Annual Maintenance Renewal - GEM</t>
  </si>
  <si>
    <t>3CS-EXP7N-R56G</t>
  </si>
  <si>
    <t>3Com Express 8x5xNBDx1año a Switch 8814 y X506</t>
  </si>
  <si>
    <t> MASTER CONTRACT: 100000691-20090518151848</t>
  </si>
  <si>
    <t>3CR15800</t>
  </si>
  <si>
    <t xml:space="preserve">3CS-TRN-900     </t>
  </si>
  <si>
    <t>Cisco 3845 AC power supply</t>
  </si>
  <si>
    <t>cisco</t>
  </si>
  <si>
    <t>PWR-3845-AC=</t>
  </si>
  <si>
    <t>AC Power Cord (North America), C13, NEMA 5-15P, 2.1m</t>
  </si>
  <si>
    <t>      CAB-AC</t>
  </si>
  <si>
    <t>SMARTNET 8X5XNBD 3845 w/AC PWR,2GE,1S</t>
  </si>
  <si>
    <t>      CON-SNT-3845</t>
  </si>
  <si>
    <t>TOTAL OFERTA ITEM 2</t>
  </si>
  <si>
    <t>VALOR UNITARIO IVA INCLUIDO US  $</t>
  </si>
  <si>
    <t>VALOR TOTAL US $</t>
  </si>
  <si>
    <t>Wireless Switch 7.0 Installation and Administration Professional Training . Tres (3) días realizada por un ingeniero directo del fabricante  3com, certificado para esta capacitación en la ciudad de Pereira.</t>
  </si>
  <si>
    <t>IMC Enterprise Edition License, debe incluir capacitación de los módulos del software, tres (3) días realizada por un ingeniero directo del fabricante  3com, certificado para esta capacitación en la ciudad de Pereira.</t>
  </si>
  <si>
    <t>UNIVERSIDAD TECNOLÓGICA DE PEREIRA</t>
  </si>
  <si>
    <t>SECCIÓN BIENES Y SUMINISTROS</t>
  </si>
  <si>
    <t>ANEXO. 1 CARACTERÍSTICAS TÉCNICAS DE OBLIGATORIO CUMPLIMIENTO Y FORMATO PARA PRESENTACIÓN DE OFERTA</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</si>
</sst>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h:mm\ AM/PM"/>
  </numFmts>
  <fonts count="22">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b/>
      <i/>
      <sz val="11"/>
      <name val="Calibri"/>
      <family val="2"/>
    </font>
    <font>
      <sz val="11"/>
      <name val="Calibri"/>
      <family val="2"/>
    </font>
    <font>
      <b/>
      <sz val="11"/>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18" fillId="0" borderId="0" applyNumberFormat="0" applyFill="0" applyBorder="0" applyAlignment="0" applyProtection="0"/>
    <xf numFmtId="0" fontId="9" fillId="3"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 fillId="22" borderId="0" applyNumberFormat="0" applyBorder="0" applyAlignment="0" applyProtection="0"/>
    <xf numFmtId="0" fontId="0" fillId="23" borderId="4" applyNumberFormat="0" applyAlignment="0" applyProtection="0"/>
    <xf numFmtId="9" fontId="0" fillId="0" borderId="0" applyFill="0" applyBorder="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29">
    <xf numFmtId="0" fontId="0" fillId="0" borderId="0" xfId="0" applyAlignment="1">
      <alignment/>
    </xf>
    <xf numFmtId="0" fontId="20" fillId="0" borderId="0" xfId="0" applyFont="1" applyAlignment="1">
      <alignment/>
    </xf>
    <xf numFmtId="0" fontId="21" fillId="17" borderId="10" xfId="0" applyFont="1" applyFill="1" applyBorder="1" applyAlignment="1">
      <alignment horizontal="center" vertical="center"/>
    </xf>
    <xf numFmtId="0" fontId="21" fillId="17" borderId="10" xfId="0" applyFont="1" applyFill="1" applyBorder="1" applyAlignment="1">
      <alignment horizontal="center" vertical="center" wrapText="1"/>
    </xf>
    <xf numFmtId="0" fontId="21" fillId="17" borderId="10" xfId="0" applyFont="1" applyFill="1" applyBorder="1" applyAlignment="1">
      <alignment/>
    </xf>
    <xf numFmtId="0" fontId="20" fillId="17" borderId="10" xfId="0" applyFont="1" applyFill="1" applyBorder="1" applyAlignment="1">
      <alignment horizontal="center"/>
    </xf>
    <xf numFmtId="0" fontId="20" fillId="0" borderId="10" xfId="0" applyFont="1" applyBorder="1" applyAlignment="1">
      <alignment/>
    </xf>
    <xf numFmtId="0" fontId="20" fillId="0" borderId="10" xfId="0" applyFont="1" applyBorder="1" applyAlignment="1">
      <alignment horizontal="center"/>
    </xf>
    <xf numFmtId="0" fontId="20" fillId="0" borderId="11" xfId="0" applyFont="1" applyBorder="1" applyAlignment="1">
      <alignment/>
    </xf>
    <xf numFmtId="0" fontId="20" fillId="0" borderId="12" xfId="0" applyFont="1" applyBorder="1" applyAlignment="1">
      <alignment/>
    </xf>
    <xf numFmtId="0" fontId="20" fillId="0" borderId="12" xfId="0" applyFont="1" applyBorder="1" applyAlignment="1">
      <alignment horizontal="center"/>
    </xf>
    <xf numFmtId="0" fontId="21" fillId="0" borderId="0" xfId="0" applyFont="1" applyAlignment="1">
      <alignment wrapText="1"/>
    </xf>
    <xf numFmtId="0" fontId="20" fillId="0" borderId="0" xfId="0" applyFont="1" applyBorder="1" applyAlignment="1">
      <alignment/>
    </xf>
    <xf numFmtId="0" fontId="20" fillId="0" borderId="10" xfId="0" applyFont="1" applyBorder="1" applyAlignment="1">
      <alignment wrapText="1"/>
    </xf>
    <xf numFmtId="0" fontId="20" fillId="0" borderId="10" xfId="0" applyFont="1" applyBorder="1" applyAlignment="1">
      <alignment horizontal="center" vertical="center"/>
    </xf>
    <xf numFmtId="0" fontId="20" fillId="0" borderId="10" xfId="0" applyFont="1" applyBorder="1" applyAlignment="1">
      <alignment horizontal="center" vertical="center" wrapText="1"/>
    </xf>
    <xf numFmtId="0" fontId="20" fillId="0" borderId="12" xfId="0" applyFont="1" applyBorder="1" applyAlignment="1">
      <alignment wrapText="1"/>
    </xf>
    <xf numFmtId="0" fontId="20" fillId="0" borderId="12" xfId="0" applyFont="1" applyBorder="1" applyAlignment="1">
      <alignment horizontal="center" vertical="center"/>
    </xf>
    <xf numFmtId="0" fontId="21" fillId="0" borderId="13" xfId="0" applyFont="1" applyBorder="1" applyAlignment="1">
      <alignment horizontal="center"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19" fillId="0" borderId="0" xfId="0" applyFont="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Border="1" applyAlignment="1">
      <alignment horizontal="center" vertical="center" wrapText="1"/>
    </xf>
    <xf numFmtId="0" fontId="21" fillId="0" borderId="10" xfId="0" applyFont="1" applyBorder="1" applyAlignment="1">
      <alignment horizontal="center" vertical="center"/>
    </xf>
    <xf numFmtId="0" fontId="21" fillId="0" borderId="16" xfId="0" applyFont="1" applyBorder="1" applyAlignment="1">
      <alignment horizontal="center" wrapText="1"/>
    </xf>
    <xf numFmtId="0" fontId="21" fillId="0" borderId="12"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D12" sqref="D12"/>
    </sheetView>
  </sheetViews>
  <sheetFormatPr defaultColWidth="11.421875" defaultRowHeight="12.75"/>
  <cols>
    <col min="1" max="1" width="11.421875" style="1" customWidth="1"/>
    <col min="2" max="2" width="38.421875" style="1" customWidth="1"/>
    <col min="3" max="3" width="10.28125" style="1" customWidth="1"/>
    <col min="4" max="4" width="20.28125" style="1" customWidth="1"/>
    <col min="5" max="16384" width="11.421875" style="1" customWidth="1"/>
  </cols>
  <sheetData>
    <row r="1" spans="1:7" ht="15">
      <c r="A1" s="21" t="s">
        <v>118</v>
      </c>
      <c r="B1" s="21"/>
      <c r="C1" s="21"/>
      <c r="D1" s="21"/>
      <c r="E1" s="21"/>
      <c r="F1" s="21"/>
      <c r="G1" s="21"/>
    </row>
    <row r="2" spans="1:7" ht="15">
      <c r="A2" s="21" t="s">
        <v>119</v>
      </c>
      <c r="B2" s="21"/>
      <c r="C2" s="21"/>
      <c r="D2" s="21"/>
      <c r="E2" s="21"/>
      <c r="F2" s="21"/>
      <c r="G2" s="21"/>
    </row>
    <row r="3" spans="1:7" ht="15">
      <c r="A3" s="22" t="s">
        <v>1</v>
      </c>
      <c r="B3" s="22"/>
      <c r="C3" s="22"/>
      <c r="D3" s="22"/>
      <c r="E3" s="22"/>
      <c r="F3" s="22"/>
      <c r="G3" s="22"/>
    </row>
    <row r="4" spans="1:7" ht="37.5" customHeight="1">
      <c r="A4" s="23" t="s">
        <v>0</v>
      </c>
      <c r="B4" s="23"/>
      <c r="C4" s="23"/>
      <c r="D4" s="23"/>
      <c r="E4" s="23"/>
      <c r="F4" s="23"/>
      <c r="G4" s="23"/>
    </row>
    <row r="5" spans="1:7" ht="31.5" customHeight="1">
      <c r="A5" s="23" t="s">
        <v>120</v>
      </c>
      <c r="B5" s="23"/>
      <c r="C5" s="23"/>
      <c r="D5" s="23"/>
      <c r="E5" s="23"/>
      <c r="F5" s="23"/>
      <c r="G5" s="23"/>
    </row>
    <row r="7" spans="1:7" ht="75">
      <c r="A7" s="2" t="s">
        <v>2</v>
      </c>
      <c r="B7" s="2" t="s">
        <v>3</v>
      </c>
      <c r="C7" s="2" t="s">
        <v>4</v>
      </c>
      <c r="D7" s="2" t="s">
        <v>5</v>
      </c>
      <c r="E7" s="2" t="s">
        <v>6</v>
      </c>
      <c r="F7" s="3" t="s">
        <v>114</v>
      </c>
      <c r="G7" s="3" t="s">
        <v>115</v>
      </c>
    </row>
    <row r="8" spans="1:7" ht="17.25" customHeight="1">
      <c r="A8" s="26">
        <v>1</v>
      </c>
      <c r="B8" s="4" t="s">
        <v>7</v>
      </c>
      <c r="C8" s="5"/>
      <c r="D8" s="5"/>
      <c r="E8" s="5"/>
      <c r="F8" s="5"/>
      <c r="G8" s="5"/>
    </row>
    <row r="9" spans="1:7" ht="17.25" customHeight="1">
      <c r="A9" s="27"/>
      <c r="B9" s="6" t="s">
        <v>8</v>
      </c>
      <c r="C9" s="7" t="s">
        <v>9</v>
      </c>
      <c r="D9" s="7" t="s">
        <v>10</v>
      </c>
      <c r="E9" s="7" t="s">
        <v>11</v>
      </c>
      <c r="F9" s="8"/>
      <c r="G9" s="8">
        <f aca="true" t="shared" si="0" ref="G9:G25">E9*F9</f>
        <v>0</v>
      </c>
    </row>
    <row r="10" spans="1:7" ht="17.25" customHeight="1">
      <c r="A10" s="27"/>
      <c r="B10" s="6" t="s">
        <v>12</v>
      </c>
      <c r="C10" s="7" t="s">
        <v>9</v>
      </c>
      <c r="D10" s="7" t="s">
        <v>13</v>
      </c>
      <c r="E10" s="7" t="s">
        <v>14</v>
      </c>
      <c r="F10" s="8"/>
      <c r="G10" s="8">
        <f t="shared" si="0"/>
        <v>0</v>
      </c>
    </row>
    <row r="11" spans="1:7" ht="17.25" customHeight="1">
      <c r="A11" s="27"/>
      <c r="B11" s="6" t="s">
        <v>15</v>
      </c>
      <c r="C11" s="7" t="s">
        <v>9</v>
      </c>
      <c r="D11" s="7" t="s">
        <v>16</v>
      </c>
      <c r="E11" s="7" t="s">
        <v>14</v>
      </c>
      <c r="F11" s="8"/>
      <c r="G11" s="8">
        <f t="shared" si="0"/>
        <v>0</v>
      </c>
    </row>
    <row r="12" spans="1:7" ht="17.25" customHeight="1">
      <c r="A12" s="27"/>
      <c r="B12" s="6" t="s">
        <v>17</v>
      </c>
      <c r="C12" s="7" t="s">
        <v>9</v>
      </c>
      <c r="D12" s="7" t="s">
        <v>18</v>
      </c>
      <c r="E12" s="7" t="s">
        <v>14</v>
      </c>
      <c r="F12" s="8"/>
      <c r="G12" s="8">
        <f t="shared" si="0"/>
        <v>0</v>
      </c>
    </row>
    <row r="13" spans="1:7" ht="17.25" customHeight="1">
      <c r="A13" s="27"/>
      <c r="B13" s="6" t="s">
        <v>15</v>
      </c>
      <c r="C13" s="7" t="s">
        <v>9</v>
      </c>
      <c r="D13" s="7" t="s">
        <v>19</v>
      </c>
      <c r="E13" s="7" t="s">
        <v>14</v>
      </c>
      <c r="F13" s="8"/>
      <c r="G13" s="8">
        <f t="shared" si="0"/>
        <v>0</v>
      </c>
    </row>
    <row r="14" spans="1:7" ht="17.25" customHeight="1">
      <c r="A14" s="27"/>
      <c r="B14" s="6" t="s">
        <v>20</v>
      </c>
      <c r="C14" s="7" t="s">
        <v>9</v>
      </c>
      <c r="D14" s="7" t="s">
        <v>21</v>
      </c>
      <c r="E14" s="7" t="s">
        <v>14</v>
      </c>
      <c r="F14" s="8"/>
      <c r="G14" s="8">
        <f t="shared" si="0"/>
        <v>0</v>
      </c>
    </row>
    <row r="15" spans="1:7" ht="17.25" customHeight="1">
      <c r="A15" s="27"/>
      <c r="B15" s="6" t="s">
        <v>15</v>
      </c>
      <c r="C15" s="7" t="s">
        <v>9</v>
      </c>
      <c r="D15" s="7" t="s">
        <v>22</v>
      </c>
      <c r="E15" s="7" t="s">
        <v>14</v>
      </c>
      <c r="F15" s="8"/>
      <c r="G15" s="8">
        <f t="shared" si="0"/>
        <v>0</v>
      </c>
    </row>
    <row r="16" spans="1:7" ht="17.25" customHeight="1">
      <c r="A16" s="27"/>
      <c r="B16" s="6" t="s">
        <v>23</v>
      </c>
      <c r="C16" s="7" t="s">
        <v>9</v>
      </c>
      <c r="D16" s="7" t="s">
        <v>24</v>
      </c>
      <c r="E16" s="7" t="s">
        <v>11</v>
      </c>
      <c r="F16" s="8"/>
      <c r="G16" s="8">
        <f t="shared" si="0"/>
        <v>0</v>
      </c>
    </row>
    <row r="17" spans="1:7" ht="17.25" customHeight="1">
      <c r="A17" s="27"/>
      <c r="B17" s="6" t="s">
        <v>25</v>
      </c>
      <c r="C17" s="7" t="s">
        <v>9</v>
      </c>
      <c r="D17" s="7" t="s">
        <v>26</v>
      </c>
      <c r="E17" s="7" t="s">
        <v>11</v>
      </c>
      <c r="F17" s="8"/>
      <c r="G17" s="8">
        <f t="shared" si="0"/>
        <v>0</v>
      </c>
    </row>
    <row r="18" spans="1:7" ht="17.25" customHeight="1">
      <c r="A18" s="27"/>
      <c r="B18" s="6" t="s">
        <v>27</v>
      </c>
      <c r="C18" s="7" t="s">
        <v>9</v>
      </c>
      <c r="D18" s="7" t="s">
        <v>28</v>
      </c>
      <c r="E18" s="7" t="s">
        <v>11</v>
      </c>
      <c r="F18" s="8"/>
      <c r="G18" s="8">
        <f t="shared" si="0"/>
        <v>0</v>
      </c>
    </row>
    <row r="19" spans="1:7" ht="17.25" customHeight="1">
      <c r="A19" s="27"/>
      <c r="B19" s="6" t="s">
        <v>29</v>
      </c>
      <c r="C19" s="7" t="s">
        <v>9</v>
      </c>
      <c r="D19" s="7" t="s">
        <v>30</v>
      </c>
      <c r="E19" s="7" t="s">
        <v>14</v>
      </c>
      <c r="F19" s="8"/>
      <c r="G19" s="8">
        <f t="shared" si="0"/>
        <v>0</v>
      </c>
    </row>
    <row r="20" spans="1:7" ht="17.25" customHeight="1">
      <c r="A20" s="27"/>
      <c r="B20" s="6" t="s">
        <v>31</v>
      </c>
      <c r="C20" s="7" t="s">
        <v>9</v>
      </c>
      <c r="D20" s="7" t="s">
        <v>32</v>
      </c>
      <c r="E20" s="7" t="s">
        <v>14</v>
      </c>
      <c r="F20" s="8"/>
      <c r="G20" s="8">
        <f t="shared" si="0"/>
        <v>0</v>
      </c>
    </row>
    <row r="21" spans="1:7" ht="17.25" customHeight="1">
      <c r="A21" s="27"/>
      <c r="B21" s="6" t="s">
        <v>33</v>
      </c>
      <c r="C21" s="7" t="s">
        <v>9</v>
      </c>
      <c r="D21" s="7" t="s">
        <v>34</v>
      </c>
      <c r="E21" s="7" t="s">
        <v>11</v>
      </c>
      <c r="F21" s="8"/>
      <c r="G21" s="8">
        <f t="shared" si="0"/>
        <v>0</v>
      </c>
    </row>
    <row r="22" spans="1:7" ht="17.25" customHeight="1">
      <c r="A22" s="27"/>
      <c r="B22" s="6" t="s">
        <v>35</v>
      </c>
      <c r="C22" s="7" t="s">
        <v>9</v>
      </c>
      <c r="D22" s="7" t="s">
        <v>36</v>
      </c>
      <c r="E22" s="7" t="s">
        <v>11</v>
      </c>
      <c r="F22" s="8"/>
      <c r="G22" s="8">
        <f t="shared" si="0"/>
        <v>0</v>
      </c>
    </row>
    <row r="23" spans="1:7" ht="17.25" customHeight="1">
      <c r="A23" s="27"/>
      <c r="B23" s="6" t="s">
        <v>37</v>
      </c>
      <c r="C23" s="7" t="s">
        <v>9</v>
      </c>
      <c r="D23" s="7" t="s">
        <v>38</v>
      </c>
      <c r="E23" s="7" t="s">
        <v>11</v>
      </c>
      <c r="F23" s="8"/>
      <c r="G23" s="8">
        <f t="shared" si="0"/>
        <v>0</v>
      </c>
    </row>
    <row r="24" spans="1:7" ht="17.25" customHeight="1">
      <c r="A24" s="27"/>
      <c r="B24" s="6" t="s">
        <v>39</v>
      </c>
      <c r="C24" s="7" t="s">
        <v>9</v>
      </c>
      <c r="D24" s="7" t="s">
        <v>40</v>
      </c>
      <c r="E24" s="7" t="s">
        <v>41</v>
      </c>
      <c r="F24" s="8"/>
      <c r="G24" s="8">
        <f t="shared" si="0"/>
        <v>0</v>
      </c>
    </row>
    <row r="25" spans="1:7" ht="17.25" customHeight="1">
      <c r="A25" s="27"/>
      <c r="B25" s="6" t="s">
        <v>42</v>
      </c>
      <c r="C25" s="7" t="s">
        <v>9</v>
      </c>
      <c r="D25" s="7" t="s">
        <v>43</v>
      </c>
      <c r="E25" s="7" t="s">
        <v>44</v>
      </c>
      <c r="F25" s="8"/>
      <c r="G25" s="8">
        <f t="shared" si="0"/>
        <v>0</v>
      </c>
    </row>
    <row r="26" spans="1:7" ht="17.25" customHeight="1">
      <c r="A26" s="27"/>
      <c r="B26" s="4" t="s">
        <v>45</v>
      </c>
      <c r="C26" s="5"/>
      <c r="D26" s="5"/>
      <c r="E26" s="5"/>
      <c r="F26" s="5"/>
      <c r="G26" s="5"/>
    </row>
    <row r="27" spans="1:7" ht="17.25" customHeight="1">
      <c r="A27" s="27"/>
      <c r="B27" s="6" t="s">
        <v>46</v>
      </c>
      <c r="C27" s="7" t="s">
        <v>9</v>
      </c>
      <c r="D27" s="7" t="s">
        <v>47</v>
      </c>
      <c r="E27" s="7">
        <v>3</v>
      </c>
      <c r="F27" s="8"/>
      <c r="G27" s="8">
        <f aca="true" t="shared" si="1" ref="G27:G37">E27*F27</f>
        <v>0</v>
      </c>
    </row>
    <row r="28" spans="1:7" ht="17.25" customHeight="1">
      <c r="A28" s="27"/>
      <c r="B28" s="6" t="s">
        <v>15</v>
      </c>
      <c r="C28" s="7" t="s">
        <v>9</v>
      </c>
      <c r="D28" s="7" t="s">
        <v>48</v>
      </c>
      <c r="E28" s="7">
        <v>3</v>
      </c>
      <c r="F28" s="8"/>
      <c r="G28" s="8">
        <f t="shared" si="1"/>
        <v>0</v>
      </c>
    </row>
    <row r="29" spans="1:7" ht="17.25" customHeight="1">
      <c r="A29" s="27"/>
      <c r="B29" s="6" t="s">
        <v>49</v>
      </c>
      <c r="C29" s="7" t="s">
        <v>9</v>
      </c>
      <c r="D29" s="7" t="s">
        <v>50</v>
      </c>
      <c r="E29" s="7">
        <v>3</v>
      </c>
      <c r="F29" s="8"/>
      <c r="G29" s="8">
        <f t="shared" si="1"/>
        <v>0</v>
      </c>
    </row>
    <row r="30" spans="1:7" ht="17.25" customHeight="1">
      <c r="A30" s="27"/>
      <c r="B30" s="6" t="s">
        <v>51</v>
      </c>
      <c r="C30" s="7" t="s">
        <v>9</v>
      </c>
      <c r="D30" s="7" t="s">
        <v>52</v>
      </c>
      <c r="E30" s="7">
        <v>3</v>
      </c>
      <c r="F30" s="8"/>
      <c r="G30" s="8">
        <f t="shared" si="1"/>
        <v>0</v>
      </c>
    </row>
    <row r="31" spans="1:7" ht="17.25" customHeight="1">
      <c r="A31" s="27"/>
      <c r="B31" s="6" t="s">
        <v>15</v>
      </c>
      <c r="C31" s="7" t="s">
        <v>9</v>
      </c>
      <c r="D31" s="7" t="s">
        <v>53</v>
      </c>
      <c r="E31" s="7">
        <v>3</v>
      </c>
      <c r="F31" s="8"/>
      <c r="G31" s="8">
        <f t="shared" si="1"/>
        <v>0</v>
      </c>
    </row>
    <row r="32" spans="1:7" ht="17.25" customHeight="1">
      <c r="A32" s="27"/>
      <c r="B32" s="6" t="s">
        <v>54</v>
      </c>
      <c r="C32" s="7" t="s">
        <v>9</v>
      </c>
      <c r="D32" s="7" t="s">
        <v>55</v>
      </c>
      <c r="E32" s="7">
        <v>6</v>
      </c>
      <c r="F32" s="8"/>
      <c r="G32" s="8">
        <f t="shared" si="1"/>
        <v>0</v>
      </c>
    </row>
    <row r="33" spans="1:7" ht="17.25" customHeight="1">
      <c r="A33" s="27"/>
      <c r="B33" s="6" t="s">
        <v>15</v>
      </c>
      <c r="C33" s="7" t="s">
        <v>9</v>
      </c>
      <c r="D33" s="7" t="s">
        <v>56</v>
      </c>
      <c r="E33" s="7">
        <v>6</v>
      </c>
      <c r="F33" s="8"/>
      <c r="G33" s="8">
        <f t="shared" si="1"/>
        <v>0</v>
      </c>
    </row>
    <row r="34" spans="1:7" ht="17.25" customHeight="1">
      <c r="A34" s="27"/>
      <c r="B34" s="6" t="s">
        <v>57</v>
      </c>
      <c r="C34" s="7" t="s">
        <v>9</v>
      </c>
      <c r="D34" s="7" t="s">
        <v>58</v>
      </c>
      <c r="E34" s="7">
        <v>6</v>
      </c>
      <c r="F34" s="8"/>
      <c r="G34" s="8">
        <f t="shared" si="1"/>
        <v>0</v>
      </c>
    </row>
    <row r="35" spans="1:7" ht="17.25" customHeight="1">
      <c r="A35" s="27"/>
      <c r="B35" s="6" t="s">
        <v>15</v>
      </c>
      <c r="C35" s="7" t="s">
        <v>9</v>
      </c>
      <c r="D35" s="7" t="s">
        <v>59</v>
      </c>
      <c r="E35" s="7">
        <v>6</v>
      </c>
      <c r="F35" s="8"/>
      <c r="G35" s="8">
        <f t="shared" si="1"/>
        <v>0</v>
      </c>
    </row>
    <row r="36" spans="1:7" ht="17.25" customHeight="1">
      <c r="A36" s="27"/>
      <c r="B36" s="6" t="s">
        <v>60</v>
      </c>
      <c r="C36" s="7" t="s">
        <v>9</v>
      </c>
      <c r="D36" s="7" t="s">
        <v>61</v>
      </c>
      <c r="E36" s="7">
        <v>3</v>
      </c>
      <c r="F36" s="8"/>
      <c r="G36" s="8">
        <f t="shared" si="1"/>
        <v>0</v>
      </c>
    </row>
    <row r="37" spans="1:7" ht="17.25" customHeight="1">
      <c r="A37" s="27"/>
      <c r="B37" s="6" t="s">
        <v>15</v>
      </c>
      <c r="C37" s="7" t="s">
        <v>9</v>
      </c>
      <c r="D37" s="7" t="s">
        <v>62</v>
      </c>
      <c r="E37" s="7">
        <v>3</v>
      </c>
      <c r="F37" s="8"/>
      <c r="G37" s="8">
        <f t="shared" si="1"/>
        <v>0</v>
      </c>
    </row>
    <row r="38" spans="1:7" ht="17.25" customHeight="1">
      <c r="A38" s="27"/>
      <c r="B38" s="4" t="s">
        <v>63</v>
      </c>
      <c r="C38" s="5"/>
      <c r="D38" s="5"/>
      <c r="E38" s="5"/>
      <c r="F38" s="5"/>
      <c r="G38" s="5"/>
    </row>
    <row r="39" spans="1:7" ht="17.25" customHeight="1">
      <c r="A39" s="27"/>
      <c r="B39" s="6" t="s">
        <v>64</v>
      </c>
      <c r="C39" s="7" t="s">
        <v>9</v>
      </c>
      <c r="D39" s="7" t="s">
        <v>65</v>
      </c>
      <c r="E39" s="7">
        <v>4</v>
      </c>
      <c r="F39" s="8"/>
      <c r="G39" s="8">
        <f>E39*F39</f>
        <v>0</v>
      </c>
    </row>
    <row r="40" spans="1:7" ht="17.25" customHeight="1">
      <c r="A40" s="28"/>
      <c r="B40" s="9" t="s">
        <v>66</v>
      </c>
      <c r="C40" s="10" t="s">
        <v>9</v>
      </c>
      <c r="D40" s="10" t="s">
        <v>67</v>
      </c>
      <c r="E40" s="7">
        <v>4</v>
      </c>
      <c r="F40" s="8"/>
      <c r="G40" s="8">
        <f>E40*F40</f>
        <v>0</v>
      </c>
    </row>
    <row r="41" spans="2:7" ht="20.25" customHeight="1">
      <c r="B41" s="25" t="s">
        <v>68</v>
      </c>
      <c r="C41" s="25"/>
      <c r="D41" s="25"/>
      <c r="G41" s="8">
        <f>SUM(G9:G40)</f>
        <v>0</v>
      </c>
    </row>
    <row r="42" spans="2:7" ht="15">
      <c r="B42" s="11"/>
      <c r="G42" s="12"/>
    </row>
    <row r="44" spans="1:7" ht="75">
      <c r="A44" s="2" t="s">
        <v>2</v>
      </c>
      <c r="B44" s="2" t="s">
        <v>69</v>
      </c>
      <c r="C44" s="2" t="s">
        <v>4</v>
      </c>
      <c r="D44" s="2" t="s">
        <v>5</v>
      </c>
      <c r="E44" s="2" t="s">
        <v>6</v>
      </c>
      <c r="F44" s="3" t="s">
        <v>114</v>
      </c>
      <c r="G44" s="3" t="s">
        <v>115</v>
      </c>
    </row>
    <row r="45" spans="1:7" ht="45">
      <c r="A45" s="24">
        <v>2</v>
      </c>
      <c r="B45" s="13" t="s">
        <v>70</v>
      </c>
      <c r="C45" s="14" t="s">
        <v>69</v>
      </c>
      <c r="D45" s="14" t="s">
        <v>71</v>
      </c>
      <c r="E45" s="14">
        <v>1</v>
      </c>
      <c r="F45" s="8"/>
      <c r="G45" s="8">
        <f aca="true" t="shared" si="2" ref="G45:G66">E45*F45</f>
        <v>0</v>
      </c>
    </row>
    <row r="46" spans="1:7" ht="15">
      <c r="A46" s="24"/>
      <c r="B46" s="6" t="s">
        <v>72</v>
      </c>
      <c r="C46" s="14" t="s">
        <v>69</v>
      </c>
      <c r="D46" s="14" t="s">
        <v>73</v>
      </c>
      <c r="E46" s="14">
        <v>34</v>
      </c>
      <c r="F46" s="8"/>
      <c r="G46" s="8">
        <f t="shared" si="2"/>
        <v>0</v>
      </c>
    </row>
    <row r="47" spans="1:7" ht="30">
      <c r="A47" s="24"/>
      <c r="B47" s="13" t="s">
        <v>74</v>
      </c>
      <c r="C47" s="14" t="s">
        <v>69</v>
      </c>
      <c r="D47" s="14" t="s">
        <v>75</v>
      </c>
      <c r="E47" s="14">
        <v>14</v>
      </c>
      <c r="F47" s="8"/>
      <c r="G47" s="8">
        <f t="shared" si="2"/>
        <v>0</v>
      </c>
    </row>
    <row r="48" spans="1:7" ht="30">
      <c r="A48" s="24"/>
      <c r="B48" s="13" t="s">
        <v>76</v>
      </c>
      <c r="C48" s="14" t="s">
        <v>69</v>
      </c>
      <c r="D48" s="14" t="s">
        <v>77</v>
      </c>
      <c r="E48" s="14">
        <v>3</v>
      </c>
      <c r="F48" s="8"/>
      <c r="G48" s="8">
        <f t="shared" si="2"/>
        <v>0</v>
      </c>
    </row>
    <row r="49" spans="1:7" ht="30">
      <c r="A49" s="24"/>
      <c r="B49" s="13" t="s">
        <v>78</v>
      </c>
      <c r="C49" s="14" t="s">
        <v>69</v>
      </c>
      <c r="D49" s="14" t="s">
        <v>79</v>
      </c>
      <c r="E49" s="14">
        <v>1</v>
      </c>
      <c r="F49" s="8"/>
      <c r="G49" s="8">
        <f t="shared" si="2"/>
        <v>0</v>
      </c>
    </row>
    <row r="50" spans="1:7" ht="30">
      <c r="A50" s="24"/>
      <c r="B50" s="13" t="s">
        <v>80</v>
      </c>
      <c r="C50" s="14" t="s">
        <v>69</v>
      </c>
      <c r="D50" s="14" t="s">
        <v>81</v>
      </c>
      <c r="E50" s="14">
        <v>6</v>
      </c>
      <c r="F50" s="8"/>
      <c r="G50" s="8">
        <f t="shared" si="2"/>
        <v>0</v>
      </c>
    </row>
    <row r="51" spans="1:7" ht="45">
      <c r="A51" s="24"/>
      <c r="B51" s="13" t="s">
        <v>82</v>
      </c>
      <c r="C51" s="14" t="s">
        <v>69</v>
      </c>
      <c r="D51" s="14" t="s">
        <v>83</v>
      </c>
      <c r="E51" s="14">
        <v>1</v>
      </c>
      <c r="F51" s="8"/>
      <c r="G51" s="8">
        <f t="shared" si="2"/>
        <v>0</v>
      </c>
    </row>
    <row r="52" spans="1:7" ht="30">
      <c r="A52" s="24"/>
      <c r="B52" s="13" t="s">
        <v>84</v>
      </c>
      <c r="C52" s="14" t="s">
        <v>69</v>
      </c>
      <c r="D52" s="14" t="s">
        <v>85</v>
      </c>
      <c r="E52" s="14">
        <v>10</v>
      </c>
      <c r="F52" s="8"/>
      <c r="G52" s="8">
        <f t="shared" si="2"/>
        <v>0</v>
      </c>
    </row>
    <row r="53" spans="1:7" ht="15">
      <c r="A53" s="24"/>
      <c r="B53" s="13" t="s">
        <v>86</v>
      </c>
      <c r="C53" s="14" t="s">
        <v>69</v>
      </c>
      <c r="D53" s="14" t="s">
        <v>87</v>
      </c>
      <c r="E53" s="14">
        <v>10</v>
      </c>
      <c r="F53" s="8"/>
      <c r="G53" s="8">
        <f t="shared" si="2"/>
        <v>0</v>
      </c>
    </row>
    <row r="54" spans="1:7" ht="15">
      <c r="A54" s="24"/>
      <c r="B54" s="13" t="s">
        <v>88</v>
      </c>
      <c r="C54" s="14" t="s">
        <v>69</v>
      </c>
      <c r="D54" s="14" t="s">
        <v>89</v>
      </c>
      <c r="E54" s="14">
        <v>14</v>
      </c>
      <c r="F54" s="8"/>
      <c r="G54" s="8">
        <f t="shared" si="2"/>
        <v>0</v>
      </c>
    </row>
    <row r="55" spans="1:7" ht="15">
      <c r="A55" s="24"/>
      <c r="B55" s="13" t="s">
        <v>90</v>
      </c>
      <c r="C55" s="14" t="s">
        <v>69</v>
      </c>
      <c r="D55" s="14" t="s">
        <v>91</v>
      </c>
      <c r="E55" s="14">
        <v>14</v>
      </c>
      <c r="F55" s="8"/>
      <c r="G55" s="8">
        <f t="shared" si="2"/>
        <v>0</v>
      </c>
    </row>
    <row r="56" spans="1:7" ht="15">
      <c r="A56" s="24"/>
      <c r="B56" s="13" t="s">
        <v>92</v>
      </c>
      <c r="C56" s="14" t="s">
        <v>69</v>
      </c>
      <c r="D56" s="14" t="s">
        <v>93</v>
      </c>
      <c r="E56" s="14">
        <v>1</v>
      </c>
      <c r="F56" s="8"/>
      <c r="G56" s="8">
        <f t="shared" si="2"/>
        <v>0</v>
      </c>
    </row>
    <row r="57" spans="1:7" ht="15">
      <c r="A57" s="24"/>
      <c r="B57" s="13" t="s">
        <v>94</v>
      </c>
      <c r="C57" s="14" t="s">
        <v>69</v>
      </c>
      <c r="D57" s="14" t="s">
        <v>95</v>
      </c>
      <c r="E57" s="14">
        <v>1</v>
      </c>
      <c r="F57" s="8"/>
      <c r="G57" s="8">
        <f t="shared" si="2"/>
        <v>0</v>
      </c>
    </row>
    <row r="58" spans="1:7" ht="30">
      <c r="A58" s="24"/>
      <c r="B58" s="13" t="s">
        <v>96</v>
      </c>
      <c r="C58" s="14" t="s">
        <v>69</v>
      </c>
      <c r="D58" s="14" t="s">
        <v>97</v>
      </c>
      <c r="E58" s="14">
        <v>1</v>
      </c>
      <c r="F58" s="8"/>
      <c r="G58" s="8">
        <f t="shared" si="2"/>
        <v>0</v>
      </c>
    </row>
    <row r="59" spans="1:7" ht="30">
      <c r="A59" s="24"/>
      <c r="B59" s="13" t="s">
        <v>98</v>
      </c>
      <c r="C59" s="14" t="s">
        <v>69</v>
      </c>
      <c r="D59" s="14" t="s">
        <v>99</v>
      </c>
      <c r="E59" s="14">
        <v>1</v>
      </c>
      <c r="F59" s="8"/>
      <c r="G59" s="8">
        <f t="shared" si="2"/>
        <v>0</v>
      </c>
    </row>
    <row r="60" spans="1:7" ht="30">
      <c r="A60" s="24"/>
      <c r="B60" s="13" t="s">
        <v>100</v>
      </c>
      <c r="C60" s="14" t="s">
        <v>69</v>
      </c>
      <c r="D60" s="14" t="s">
        <v>101</v>
      </c>
      <c r="E60" s="14">
        <v>1</v>
      </c>
      <c r="F60" s="8"/>
      <c r="G60" s="8">
        <f t="shared" si="2"/>
        <v>0</v>
      </c>
    </row>
    <row r="61" spans="1:7" ht="45">
      <c r="A61" s="24"/>
      <c r="B61" s="13" t="s">
        <v>102</v>
      </c>
      <c r="C61" s="14" t="s">
        <v>69</v>
      </c>
      <c r="D61" s="15" t="s">
        <v>103</v>
      </c>
      <c r="E61" s="14">
        <v>1</v>
      </c>
      <c r="F61" s="8"/>
      <c r="G61" s="8">
        <f t="shared" si="2"/>
        <v>0</v>
      </c>
    </row>
    <row r="62" spans="1:7" ht="90">
      <c r="A62" s="24"/>
      <c r="B62" s="13" t="s">
        <v>117</v>
      </c>
      <c r="C62" s="14" t="s">
        <v>69</v>
      </c>
      <c r="D62" s="14" t="s">
        <v>104</v>
      </c>
      <c r="E62" s="14">
        <v>1</v>
      </c>
      <c r="F62" s="8"/>
      <c r="G62" s="8">
        <f t="shared" si="2"/>
        <v>0</v>
      </c>
    </row>
    <row r="63" spans="1:7" ht="90">
      <c r="A63" s="24"/>
      <c r="B63" s="13" t="s">
        <v>116</v>
      </c>
      <c r="C63" s="14" t="s">
        <v>69</v>
      </c>
      <c r="D63" s="14" t="s">
        <v>105</v>
      </c>
      <c r="E63" s="14">
        <v>1</v>
      </c>
      <c r="F63" s="8"/>
      <c r="G63" s="8">
        <f t="shared" si="2"/>
        <v>0</v>
      </c>
    </row>
    <row r="64" spans="1:7" ht="15">
      <c r="A64" s="24"/>
      <c r="B64" s="13" t="s">
        <v>106</v>
      </c>
      <c r="C64" s="14" t="s">
        <v>107</v>
      </c>
      <c r="D64" s="14" t="s">
        <v>108</v>
      </c>
      <c r="E64" s="14">
        <v>1</v>
      </c>
      <c r="F64" s="8"/>
      <c r="G64" s="8">
        <f t="shared" si="2"/>
        <v>0</v>
      </c>
    </row>
    <row r="65" spans="1:7" ht="30">
      <c r="A65" s="24"/>
      <c r="B65" s="13" t="s">
        <v>109</v>
      </c>
      <c r="C65" s="14" t="s">
        <v>107</v>
      </c>
      <c r="D65" s="14" t="s">
        <v>110</v>
      </c>
      <c r="E65" s="14">
        <v>1</v>
      </c>
      <c r="F65" s="8"/>
      <c r="G65" s="8">
        <f t="shared" si="2"/>
        <v>0</v>
      </c>
    </row>
    <row r="66" spans="1:7" ht="30">
      <c r="A66" s="24"/>
      <c r="B66" s="16" t="s">
        <v>111</v>
      </c>
      <c r="C66" s="17" t="s">
        <v>107</v>
      </c>
      <c r="D66" s="17" t="s">
        <v>112</v>
      </c>
      <c r="E66" s="14">
        <v>1</v>
      </c>
      <c r="F66" s="8"/>
      <c r="G66" s="8">
        <f t="shared" si="2"/>
        <v>0</v>
      </c>
    </row>
    <row r="67" spans="2:7" ht="15">
      <c r="B67" s="18" t="s">
        <v>113</v>
      </c>
      <c r="C67" s="19"/>
      <c r="D67" s="20"/>
      <c r="G67" s="8">
        <f>SUM(G45:G66)</f>
        <v>0</v>
      </c>
    </row>
  </sheetData>
  <sheetProtection/>
  <mergeCells count="9">
    <mergeCell ref="B67:D67"/>
    <mergeCell ref="A1:G1"/>
    <mergeCell ref="A2:G2"/>
    <mergeCell ref="A3:G3"/>
    <mergeCell ref="A4:G4"/>
    <mergeCell ref="A5:G5"/>
    <mergeCell ref="A45:A66"/>
    <mergeCell ref="B41:D41"/>
    <mergeCell ref="A8:A40"/>
  </mergeCells>
  <printOptions/>
  <pageMargins left="0.7086614173228347" right="0.1968503937007874" top="0.4724409448818898" bottom="0.7480314960629921" header="0.31496062992125984" footer="0.31496062992125984"/>
  <pageSetup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Oswaldo</dc:creator>
  <cp:keywords/>
  <dc:description/>
  <cp:lastModifiedBy>Aura Liliana Arbelaez</cp:lastModifiedBy>
  <cp:lastPrinted>2010-03-18T13:56:05Z</cp:lastPrinted>
  <dcterms:created xsi:type="dcterms:W3CDTF">2010-03-08T20:34:11Z</dcterms:created>
  <dcterms:modified xsi:type="dcterms:W3CDTF">2010-03-18T14:08:05Z</dcterms:modified>
  <cp:category/>
  <cp:version/>
  <cp:contentType/>
  <cp:contentStatus/>
</cp:coreProperties>
</file>