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activeTab="0"/>
  </bookViews>
  <sheets>
    <sheet name="PresupuestoR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<sst xmlns="http://schemas.openxmlformats.org/spreadsheetml/2006/main" count="54" uniqueCount="35">
  <si>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 xml:space="preserve">ADECUACIÓN DE INSTALACIONES ELÉCTRICAS Y CONFIGURACIÓN  DE PUNTOS DE RED  PARA EL AULA Y-113 PARA BIENESTAR UNIVERSITARIO Y OTROS EDIFICIOS
 EN LA UNIVERSIDAD TECNOLÓGICA DE PEREIRA </t>
  </si>
  <si>
    <t>PRESUPUESTO Y CANTIDADES</t>
  </si>
  <si>
    <t>ÍTEM</t>
  </si>
  <si>
    <t>DESCRIPCIÓN</t>
  </si>
  <si>
    <t>UNID</t>
  </si>
  <si>
    <t>CANT</t>
  </si>
  <si>
    <t>Vd.. INIT</t>
  </si>
  <si>
    <t>Vd.. TOTAL</t>
  </si>
  <si>
    <t>Jack RJ45 Azul Cat.6 AMP</t>
  </si>
  <si>
    <t>Cable cat 6 AMP</t>
  </si>
  <si>
    <t>ML</t>
  </si>
  <si>
    <t>Caja Horiz/Vert 40mm
Dexon</t>
  </si>
  <si>
    <t>Face Plate Doble AMP 557505-1</t>
  </si>
  <si>
    <t>Patch Cord RJ45 3P Cat6 AMP</t>
  </si>
  <si>
    <t>Patch Cord RJ45 5P Cat6 AMP</t>
  </si>
  <si>
    <t>Patch Panel x24 AMP Cat 6</t>
  </si>
  <si>
    <t>Organizador plastico ranurado color negro con tapa 80X60 Dexon</t>
  </si>
  <si>
    <t>canaleta plastica 40*20 Dexon</t>
  </si>
  <si>
    <t>Certificación 268  puntos de red cat 6</t>
  </si>
  <si>
    <t>Canaleta Metálica 10x4 cm, con división (60% y 40%)</t>
  </si>
  <si>
    <t>Salida eléctrica normal a 125 v, 20A, incluye troqueles metálicos, toma NEMA 5-20R LEVITON ref. 5844, cable # 12 awg para fase, neutro (blanco), tierra (verde).El cableado debe ser considerado desde el tablero eléctrico hasta la salida.</t>
  </si>
  <si>
    <t>Salida sencilla de Datos(Jack RJ 45, Face Plate, Caja dexson) Cat 6A F/UTP ORTRONICS, incluye troquel metálico</t>
  </si>
  <si>
    <t>Salida Doble de Datos Cat 6A F/UTP ORTRONICS, incluye troquel metálico</t>
  </si>
  <si>
    <t xml:space="preserve">Reubicación salida doble de datos, incluye troquel metálico </t>
  </si>
  <si>
    <t>Cable UTP Cat 6A FUTP ORTRONICS</t>
  </si>
  <si>
    <t>Pacth Cord de 3 pies Cat 6A FUTP ORTRONICS</t>
  </si>
  <si>
    <t>Pacth Cord de 5 pies Cat 6A FUTP ORTRONICS</t>
  </si>
  <si>
    <t>Herraje para Pacth Panel de 24 puertos incluye Jacks para cable blindado 6A FUTP ORTRONICS</t>
  </si>
  <si>
    <t>Organizador horizontal de dos unidades marca ORTRONICS</t>
  </si>
  <si>
    <t>Documentación y marcación</t>
  </si>
  <si>
    <t>Costo directo</t>
  </si>
  <si>
    <t>Administracion</t>
  </si>
  <si>
    <t>Utilidad</t>
  </si>
  <si>
    <t>Imprevistos</t>
  </si>
  <si>
    <t>Total (CD+CI)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</si>
</sst>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$-409]#,##0;[Red]\-[$$-409]#,##0"/>
  </numFmts>
  <fonts count="2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172" fontId="2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PageLayoutView="0" workbookViewId="0" topLeftCell="A1">
      <selection activeCell="B22" sqref="B22"/>
    </sheetView>
  </sheetViews>
  <sheetFormatPr defaultColWidth="12.57421875" defaultRowHeight="12.75"/>
  <cols>
    <col min="1" max="1" width="8.00390625" style="0" customWidth="1"/>
    <col min="2" max="2" width="41.140625" style="0" customWidth="1"/>
    <col min="3" max="255" width="11.57421875" style="0" customWidth="1"/>
  </cols>
  <sheetData>
    <row r="1" s="1" customFormat="1" ht="12.75">
      <c r="IV1"/>
    </row>
    <row r="2" s="1" customFormat="1" ht="12.75">
      <c r="IV2"/>
    </row>
    <row r="3" s="1" customFormat="1" ht="12.75">
      <c r="IV3"/>
    </row>
    <row r="4" spans="1:256" s="1" customFormat="1" ht="70.5" customHeight="1">
      <c r="A4" s="19" t="s">
        <v>0</v>
      </c>
      <c r="B4" s="19"/>
      <c r="C4" s="19"/>
      <c r="D4" s="19"/>
      <c r="E4" s="19"/>
      <c r="F4" s="19"/>
      <c r="IV4"/>
    </row>
    <row r="5" spans="1:256" s="1" customFormat="1" ht="8.25" customHeight="1">
      <c r="A5" s="2"/>
      <c r="B5" s="2"/>
      <c r="C5" s="2"/>
      <c r="D5" s="2"/>
      <c r="E5" s="2"/>
      <c r="F5" s="2"/>
      <c r="IV5"/>
    </row>
    <row r="6" spans="1:256" s="1" customFormat="1" ht="16.5" customHeight="1">
      <c r="A6" s="20" t="s">
        <v>1</v>
      </c>
      <c r="B6" s="20"/>
      <c r="C6" s="20"/>
      <c r="D6" s="20"/>
      <c r="E6" s="20"/>
      <c r="F6" s="20"/>
      <c r="IV6"/>
    </row>
    <row r="7" spans="1:256" s="1" customFormat="1" ht="12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/>
      <c r="H7"/>
      <c r="I7"/>
      <c r="IV7"/>
    </row>
    <row r="8" spans="1:6" ht="12.75">
      <c r="A8" s="4">
        <v>1</v>
      </c>
      <c r="B8" s="5" t="s">
        <v>8</v>
      </c>
      <c r="C8" s="6" t="s">
        <v>4</v>
      </c>
      <c r="D8" s="7">
        <v>268</v>
      </c>
      <c r="E8" s="8"/>
      <c r="F8" s="8">
        <f aca="true" t="shared" si="0" ref="F8:F28">E8*D8</f>
        <v>0</v>
      </c>
    </row>
    <row r="9" spans="1:6" ht="12.75">
      <c r="A9" s="9">
        <v>2</v>
      </c>
      <c r="B9" s="5" t="s">
        <v>9</v>
      </c>
      <c r="C9" s="6" t="s">
        <v>10</v>
      </c>
      <c r="D9" s="7">
        <v>7056</v>
      </c>
      <c r="E9" s="8"/>
      <c r="F9" s="8">
        <f t="shared" si="0"/>
        <v>0</v>
      </c>
    </row>
    <row r="10" spans="1:6" ht="25.5">
      <c r="A10" s="9">
        <v>3</v>
      </c>
      <c r="B10" s="10" t="s">
        <v>11</v>
      </c>
      <c r="C10" s="6" t="s">
        <v>4</v>
      </c>
      <c r="D10" s="7">
        <v>98</v>
      </c>
      <c r="E10" s="8"/>
      <c r="F10" s="8">
        <f t="shared" si="0"/>
        <v>0</v>
      </c>
    </row>
    <row r="11" spans="1:6" ht="12.75">
      <c r="A11" s="9">
        <v>4</v>
      </c>
      <c r="B11" s="5" t="s">
        <v>12</v>
      </c>
      <c r="C11" s="6" t="s">
        <v>4</v>
      </c>
      <c r="D11" s="7">
        <v>98</v>
      </c>
      <c r="E11" s="8"/>
      <c r="F11" s="8">
        <f t="shared" si="0"/>
        <v>0</v>
      </c>
    </row>
    <row r="12" spans="1:6" ht="12.75">
      <c r="A12" s="9">
        <v>5</v>
      </c>
      <c r="B12" s="5" t="s">
        <v>13</v>
      </c>
      <c r="C12" s="6" t="s">
        <v>4</v>
      </c>
      <c r="D12" s="7">
        <v>134</v>
      </c>
      <c r="E12" s="8"/>
      <c r="F12" s="8">
        <f t="shared" si="0"/>
        <v>0</v>
      </c>
    </row>
    <row r="13" spans="1:6" ht="12.75">
      <c r="A13" s="9">
        <v>6</v>
      </c>
      <c r="B13" s="5" t="s">
        <v>14</v>
      </c>
      <c r="C13" s="6" t="s">
        <v>4</v>
      </c>
      <c r="D13" s="7">
        <v>124</v>
      </c>
      <c r="E13" s="8"/>
      <c r="F13" s="8">
        <f t="shared" si="0"/>
        <v>0</v>
      </c>
    </row>
    <row r="14" spans="1:6" ht="12.75">
      <c r="A14" s="9">
        <v>7</v>
      </c>
      <c r="B14" s="10" t="s">
        <v>15</v>
      </c>
      <c r="C14" s="6" t="s">
        <v>4</v>
      </c>
      <c r="D14" s="7">
        <v>20</v>
      </c>
      <c r="E14" s="8"/>
      <c r="F14" s="8">
        <f t="shared" si="0"/>
        <v>0</v>
      </c>
    </row>
    <row r="15" spans="1:6" ht="25.5">
      <c r="A15" s="9">
        <v>8</v>
      </c>
      <c r="B15" s="11" t="s">
        <v>16</v>
      </c>
      <c r="C15" s="6" t="s">
        <v>4</v>
      </c>
      <c r="D15" s="7">
        <v>20</v>
      </c>
      <c r="E15" s="8"/>
      <c r="F15" s="8">
        <f t="shared" si="0"/>
        <v>0</v>
      </c>
    </row>
    <row r="16" spans="1:6" ht="12.75">
      <c r="A16" s="9">
        <v>9</v>
      </c>
      <c r="B16" s="10" t="s">
        <v>17</v>
      </c>
      <c r="C16" s="6" t="s">
        <v>4</v>
      </c>
      <c r="D16" s="7">
        <v>66</v>
      </c>
      <c r="E16" s="8"/>
      <c r="F16" s="8">
        <f t="shared" si="0"/>
        <v>0</v>
      </c>
    </row>
    <row r="17" spans="1:6" ht="12.75">
      <c r="A17" s="9">
        <v>10</v>
      </c>
      <c r="B17" s="12" t="s">
        <v>18</v>
      </c>
      <c r="C17" s="6" t="s">
        <v>4</v>
      </c>
      <c r="D17" s="7">
        <v>268</v>
      </c>
      <c r="E17" s="8"/>
      <c r="F17" s="8">
        <f t="shared" si="0"/>
        <v>0</v>
      </c>
    </row>
    <row r="18" spans="1:6" ht="25.5">
      <c r="A18" s="9">
        <v>11</v>
      </c>
      <c r="B18" s="13" t="s">
        <v>19</v>
      </c>
      <c r="C18" s="6" t="s">
        <v>10</v>
      </c>
      <c r="D18" s="14">
        <v>32</v>
      </c>
      <c r="E18" s="8"/>
      <c r="F18" s="8">
        <f t="shared" si="0"/>
        <v>0</v>
      </c>
    </row>
    <row r="19" spans="1:6" ht="76.5">
      <c r="A19" s="9">
        <v>12</v>
      </c>
      <c r="B19" s="13" t="s">
        <v>20</v>
      </c>
      <c r="C19" s="6" t="s">
        <v>4</v>
      </c>
      <c r="D19" s="14">
        <v>24</v>
      </c>
      <c r="E19" s="8"/>
      <c r="F19" s="8">
        <f t="shared" si="0"/>
        <v>0</v>
      </c>
    </row>
    <row r="20" spans="1:6" ht="38.25">
      <c r="A20" s="9">
        <v>13</v>
      </c>
      <c r="B20" s="13" t="s">
        <v>21</v>
      </c>
      <c r="C20" s="6" t="s">
        <v>4</v>
      </c>
      <c r="D20" s="14">
        <v>2</v>
      </c>
      <c r="E20" s="8"/>
      <c r="F20" s="8">
        <f t="shared" si="0"/>
        <v>0</v>
      </c>
    </row>
    <row r="21" spans="1:6" ht="25.5">
      <c r="A21" s="9">
        <v>14</v>
      </c>
      <c r="B21" s="13" t="s">
        <v>22</v>
      </c>
      <c r="C21" s="6" t="s">
        <v>4</v>
      </c>
      <c r="D21" s="14">
        <v>9</v>
      </c>
      <c r="E21" s="8"/>
      <c r="F21" s="8">
        <f t="shared" si="0"/>
        <v>0</v>
      </c>
    </row>
    <row r="22" spans="1:6" ht="25.5">
      <c r="A22" s="9">
        <v>15</v>
      </c>
      <c r="B22" s="13" t="s">
        <v>23</v>
      </c>
      <c r="C22" s="6" t="s">
        <v>4</v>
      </c>
      <c r="D22" s="14">
        <v>2</v>
      </c>
      <c r="E22" s="8"/>
      <c r="F22" s="8">
        <f t="shared" si="0"/>
        <v>0</v>
      </c>
    </row>
    <row r="23" spans="1:6" ht="12.75">
      <c r="A23" s="9">
        <v>16</v>
      </c>
      <c r="B23" s="13" t="s">
        <v>24</v>
      </c>
      <c r="C23" s="6" t="s">
        <v>10</v>
      </c>
      <c r="D23" s="14">
        <f>3*305</f>
        <v>915</v>
      </c>
      <c r="E23" s="8"/>
      <c r="F23" s="8">
        <f t="shared" si="0"/>
        <v>0</v>
      </c>
    </row>
    <row r="24" spans="1:6" ht="25.5">
      <c r="A24" s="9">
        <v>17</v>
      </c>
      <c r="B24" s="13" t="s">
        <v>25</v>
      </c>
      <c r="C24" s="6" t="s">
        <v>4</v>
      </c>
      <c r="D24" s="14">
        <v>15</v>
      </c>
      <c r="E24" s="8"/>
      <c r="F24" s="8">
        <f t="shared" si="0"/>
        <v>0</v>
      </c>
    </row>
    <row r="25" spans="1:6" ht="25.5">
      <c r="A25" s="9">
        <v>18</v>
      </c>
      <c r="B25" s="13" t="s">
        <v>26</v>
      </c>
      <c r="C25" s="6" t="s">
        <v>4</v>
      </c>
      <c r="D25" s="14">
        <v>15</v>
      </c>
      <c r="E25" s="8"/>
      <c r="F25" s="8">
        <f t="shared" si="0"/>
        <v>0</v>
      </c>
    </row>
    <row r="26" spans="1:6" ht="38.25">
      <c r="A26" s="9">
        <v>19</v>
      </c>
      <c r="B26" s="13" t="s">
        <v>27</v>
      </c>
      <c r="C26" s="6" t="s">
        <v>4</v>
      </c>
      <c r="D26" s="14">
        <v>1</v>
      </c>
      <c r="E26" s="8"/>
      <c r="F26" s="8">
        <f t="shared" si="0"/>
        <v>0</v>
      </c>
    </row>
    <row r="27" spans="1:6" ht="25.5">
      <c r="A27" s="9">
        <v>20</v>
      </c>
      <c r="B27" s="13" t="s">
        <v>28</v>
      </c>
      <c r="C27" s="6" t="s">
        <v>4</v>
      </c>
      <c r="D27" s="14">
        <v>1</v>
      </c>
      <c r="E27" s="8"/>
      <c r="F27" s="8">
        <f t="shared" si="0"/>
        <v>0</v>
      </c>
    </row>
    <row r="28" spans="1:6" ht="12.75">
      <c r="A28" s="9">
        <v>21</v>
      </c>
      <c r="B28" s="12" t="s">
        <v>29</v>
      </c>
      <c r="C28" s="7"/>
      <c r="D28" s="7">
        <v>1</v>
      </c>
      <c r="E28" s="8"/>
      <c r="F28" s="8">
        <f t="shared" si="0"/>
        <v>0</v>
      </c>
    </row>
    <row r="29" spans="1:6" ht="12.75">
      <c r="A29" s="7"/>
      <c r="B29" s="7"/>
      <c r="C29" s="18" t="s">
        <v>30</v>
      </c>
      <c r="D29" s="18"/>
      <c r="E29" s="7"/>
      <c r="F29" s="15">
        <f>SUM(F8:F16)*1.16</f>
        <v>0</v>
      </c>
    </row>
    <row r="30" spans="1:6" ht="12.75">
      <c r="A30" s="7"/>
      <c r="B30" s="7"/>
      <c r="C30" s="21" t="s">
        <v>31</v>
      </c>
      <c r="D30" s="21"/>
      <c r="E30" s="16"/>
      <c r="F30" s="8">
        <f>$F$29*E30</f>
        <v>0</v>
      </c>
    </row>
    <row r="31" spans="1:6" ht="12.75">
      <c r="A31" s="7"/>
      <c r="B31" s="7"/>
      <c r="C31" s="21" t="s">
        <v>32</v>
      </c>
      <c r="D31" s="21"/>
      <c r="E31" s="16"/>
      <c r="F31" s="8">
        <f>$F$29*E31</f>
        <v>0</v>
      </c>
    </row>
    <row r="32" spans="1:6" ht="12.75">
      <c r="A32" s="7"/>
      <c r="B32" s="7"/>
      <c r="C32" s="21" t="s">
        <v>33</v>
      </c>
      <c r="D32" s="21"/>
      <c r="E32" s="16"/>
      <c r="F32" s="8">
        <f>$F$29*E32</f>
        <v>0</v>
      </c>
    </row>
    <row r="33" spans="1:8" ht="12.75">
      <c r="A33" s="7"/>
      <c r="B33" s="7"/>
      <c r="C33" s="18" t="s">
        <v>34</v>
      </c>
      <c r="D33" s="18"/>
      <c r="E33" s="7"/>
      <c r="F33" s="15">
        <f>SUM(F29:F32)</f>
        <v>0</v>
      </c>
      <c r="H33" s="17"/>
    </row>
  </sheetData>
  <sheetProtection selectLockedCells="1" selectUnlockedCells="1"/>
  <mergeCells count="7">
    <mergeCell ref="C33:D33"/>
    <mergeCell ref="A4:F4"/>
    <mergeCell ref="A6:F6"/>
    <mergeCell ref="C29:D29"/>
    <mergeCell ref="C30:D30"/>
    <mergeCell ref="C31:D31"/>
    <mergeCell ref="C32:D3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UTP</cp:lastModifiedBy>
  <dcterms:created xsi:type="dcterms:W3CDTF">2010-04-21T23:23:50Z</dcterms:created>
  <dcterms:modified xsi:type="dcterms:W3CDTF">2010-04-21T23:23:50Z</dcterms:modified>
  <cp:category/>
  <cp:version/>
  <cp:contentType/>
  <cp:contentStatus/>
</cp:coreProperties>
</file>