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<sst xmlns="http://schemas.openxmlformats.org/spreadsheetml/2006/main" count="69" uniqueCount="57">
  <si>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</si>
  <si>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</si>
  <si>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</si>
  <si>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</si>
  <si>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</si>
  <si>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</si>
  <si>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</si>
  <si>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</si>
  <si>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</si>
  <si>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</si>
  <si>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</si>
  <si>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</si>
  <si>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</si>
  <si>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</si>
  <si>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</si>
  <si>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</si>
  <si>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</si>
  <si>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</si>
  <si>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</si>
  <si>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</si>
  <si>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</si>
  <si>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</si>
  <si>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</si>
  <si>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PRESENTACIÓN OFERTA</t>
  </si>
  <si>
    <t>Unidad</t>
  </si>
  <si>
    <t>VALOR TOTAL ÍTEM 10</t>
  </si>
  <si>
    <t>ITEM 11 -ANEXO 11 -   PROYECTO DE INVESTIGACIONES   9-22-6</t>
  </si>
  <si>
    <t>ITEM 11 - ANEXO 11 -  PROYECTO DE INVESTIGACIONES   9-22-6</t>
  </si>
  <si>
    <t>Erlenmeyer 250ml</t>
  </si>
  <si>
    <t>ERLENMEYER CUELLO ANGOSTO 250ML</t>
  </si>
  <si>
    <t>Puntas Azules</t>
  </si>
  <si>
    <t>Bolsa de puntas azules * 1000 unidades</t>
  </si>
  <si>
    <t>Tubo De Ensayo</t>
  </si>
  <si>
    <t>TUBO DE ENSAYO DURAN 16X160MM DURAN</t>
  </si>
  <si>
    <t>Duran</t>
  </si>
  <si>
    <t>Gradilla Para Puntas</t>
  </si>
  <si>
    <t>Gradilla para puntas azules 100 espacios</t>
  </si>
  <si>
    <t>Tubos De Centrifuga</t>
  </si>
  <si>
    <t>TUBOS PARA CENTRIFUGA NO ESTERIL CON TAPA CAPACIDAD 50 mL. (Libres de Pirogenos, DNasas, RNasas) X 25 UND ABDOS</t>
  </si>
  <si>
    <t>Paquete</t>
  </si>
  <si>
    <t>Caja De Papel Filtro</t>
  </si>
  <si>
    <t>Caja de papel filtro 125mm cjx 100</t>
  </si>
  <si>
    <t>MUNKTELL</t>
  </si>
  <si>
    <t>Clorito De Sodio</t>
  </si>
  <si>
    <t>Clorito de sodio * 250g, grado tecnico, 80%</t>
  </si>
  <si>
    <t>Cajas Petri Vidrio</t>
  </si>
  <si>
    <t xml:space="preserve">Cajas petri vidrio 100x15 </t>
  </si>
  <si>
    <t>Beaker 250ml</t>
  </si>
  <si>
    <t>VASO DE PRECIPITADO FORMA BAJA 250ML DURAN</t>
  </si>
  <si>
    <t>Frascos De Vidrio 100ml</t>
  </si>
  <si>
    <t>Frasco vidrio claro 100 ml boca 20 mm con tapon gris y agrafe</t>
  </si>
  <si>
    <t xml:space="preserve">Micropipeta 100-1000ÂµL </t>
  </si>
  <si>
    <t>MICROPIPETA VOLUMEN VARIABLE 100-1000ÂµL TIPO BRAVO</t>
  </si>
  <si>
    <t>Erlenmeyer 25ml</t>
  </si>
  <si>
    <t>ERLENMEYER CUELLO ANGOSTO 25ML</t>
  </si>
  <si>
    <t>Gradillas Para Tubos De Ensayo</t>
  </si>
  <si>
    <t>GRADILLA EN PLASTICO BLANCA PARA 40 TUBOS DE 20 mm ABDOS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</si>
</sst>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164" fontId="38" fillId="0" borderId="11" xfId="51" applyNumberFormat="1" applyFont="1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9" fontId="21" fillId="0" borderId="0" xfId="54" applyFont="1" applyAlignment="1">
      <alignment/>
    </xf>
    <xf numFmtId="0" fontId="0" fillId="0" borderId="14" xfId="0" applyBorder="1" applyAlignment="1">
      <alignment horizontal="center" vertical="center"/>
    </xf>
    <xf numFmtId="3" fontId="2" fillId="0" borderId="15" xfId="46" applyNumberFormat="1" applyFont="1" applyBorder="1" applyAlignment="1">
      <alignment horizontal="center" vertical="center" wrapText="1"/>
      <protection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44" fontId="37" fillId="0" borderId="14" xfId="50" applyFont="1" applyBorder="1" applyAlignment="1" applyProtection="1">
      <alignment/>
      <protection locked="0"/>
    </xf>
    <xf numFmtId="9" fontId="37" fillId="0" borderId="14" xfId="54" applyFont="1" applyBorder="1" applyAlignment="1" applyProtection="1">
      <alignment vertical="center"/>
      <protection locked="0"/>
    </xf>
    <xf numFmtId="168" fontId="37" fillId="0" borderId="14" xfId="54" applyNumberFormat="1" applyFont="1" applyBorder="1" applyAlignment="1">
      <alignment vertical="center"/>
    </xf>
    <xf numFmtId="44" fontId="37" fillId="0" borderId="14" xfId="50" applyFont="1" applyBorder="1" applyAlignment="1">
      <alignment horizontal="center" vertical="center"/>
    </xf>
    <xf numFmtId="44" fontId="37" fillId="0" borderId="14" xfId="0" applyNumberFormat="1" applyFont="1" applyBorder="1" applyAlignment="1">
      <alignment/>
    </xf>
    <xf numFmtId="0" fontId="37" fillId="0" borderId="14" xfId="0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 horizontal="center" vertical="center" wrapText="1"/>
      <protection locked="0"/>
    </xf>
    <xf numFmtId="44" fontId="37" fillId="0" borderId="21" xfId="50" applyFont="1" applyBorder="1" applyAlignment="1" applyProtection="1">
      <alignment/>
      <protection locked="0"/>
    </xf>
    <xf numFmtId="9" fontId="37" fillId="0" borderId="21" xfId="54" applyFont="1" applyBorder="1" applyAlignment="1" applyProtection="1">
      <alignment vertical="center"/>
      <protection locked="0"/>
    </xf>
    <xf numFmtId="168" fontId="37" fillId="0" borderId="21" xfId="54" applyNumberFormat="1" applyFont="1" applyBorder="1" applyAlignment="1">
      <alignment vertical="center"/>
    </xf>
    <xf numFmtId="44" fontId="37" fillId="0" borderId="21" xfId="50" applyFont="1" applyBorder="1" applyAlignment="1">
      <alignment horizontal="center" vertical="center"/>
    </xf>
    <xf numFmtId="44" fontId="37" fillId="0" borderId="21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8" fillId="0" borderId="26" xfId="0" applyFont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22">
      <selection activeCell="K30" sqref="K30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23.2812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3" ht="15">
      <c r="A8" s="3" t="s">
        <v>27</v>
      </c>
      <c r="B8" s="3"/>
      <c r="C8" s="3"/>
    </row>
    <row r="9" ht="15.75" thickBot="1"/>
    <row r="10" spans="1:13" ht="48" customHeight="1" thickBot="1">
      <c r="A10" s="20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7" t="s">
        <v>8</v>
      </c>
      <c r="H10" s="19" t="s">
        <v>9</v>
      </c>
      <c r="I10" s="28" t="s">
        <v>20</v>
      </c>
      <c r="J10" s="18" t="s">
        <v>18</v>
      </c>
      <c r="K10" s="4" t="s">
        <v>10</v>
      </c>
      <c r="L10" s="4" t="s">
        <v>19</v>
      </c>
      <c r="M10" s="4" t="s">
        <v>11</v>
      </c>
    </row>
    <row r="11" spans="1:13" s="5" customFormat="1" ht="124.5" customHeight="1">
      <c r="A11" s="17">
        <v>1</v>
      </c>
      <c r="B11" s="24" t="s">
        <v>28</v>
      </c>
      <c r="C11" s="24" t="s">
        <v>29</v>
      </c>
      <c r="D11" s="26" t="s">
        <v>24</v>
      </c>
      <c r="E11" s="25"/>
      <c r="F11" s="26">
        <v>6</v>
      </c>
      <c r="G11" s="29"/>
      <c r="H11" s="30"/>
      <c r="I11" s="31">
        <v>0</v>
      </c>
      <c r="J11" s="32">
        <f>H11*I11</f>
        <v>0</v>
      </c>
      <c r="K11" s="33">
        <f>ROUND(H11+J11,0)</f>
        <v>0</v>
      </c>
      <c r="L11" s="34">
        <f>K11*F11</f>
        <v>0</v>
      </c>
      <c r="M11" s="35"/>
    </row>
    <row r="12" spans="1:13" s="5" customFormat="1" ht="124.5" customHeight="1">
      <c r="A12" s="23">
        <v>2</v>
      </c>
      <c r="B12" s="24" t="s">
        <v>30</v>
      </c>
      <c r="C12" s="24" t="s">
        <v>31</v>
      </c>
      <c r="D12" s="26" t="s">
        <v>24</v>
      </c>
      <c r="E12" s="25"/>
      <c r="F12" s="26">
        <v>1</v>
      </c>
      <c r="G12" s="29"/>
      <c r="H12" s="30"/>
      <c r="I12" s="31">
        <v>0</v>
      </c>
      <c r="J12" s="32">
        <f>H12*I12</f>
        <v>0</v>
      </c>
      <c r="K12" s="33">
        <f>ROUND(H12+J12,0)</f>
        <v>0</v>
      </c>
      <c r="L12" s="34">
        <f>K12*F12</f>
        <v>0</v>
      </c>
      <c r="M12" s="35"/>
    </row>
    <row r="13" spans="1:13" s="5" customFormat="1" ht="124.5" customHeight="1">
      <c r="A13" s="17">
        <v>3</v>
      </c>
      <c r="B13" s="24" t="s">
        <v>32</v>
      </c>
      <c r="C13" s="24" t="s">
        <v>33</v>
      </c>
      <c r="D13" s="26" t="s">
        <v>24</v>
      </c>
      <c r="E13" s="25" t="s">
        <v>34</v>
      </c>
      <c r="F13" s="26">
        <v>10</v>
      </c>
      <c r="G13" s="29"/>
      <c r="H13" s="30"/>
      <c r="I13" s="31">
        <v>0</v>
      </c>
      <c r="J13" s="32">
        <f>H13*I13</f>
        <v>0</v>
      </c>
      <c r="K13" s="33">
        <f>ROUND(H13+J13,0)</f>
        <v>0</v>
      </c>
      <c r="L13" s="34">
        <f>K13*F13</f>
        <v>0</v>
      </c>
      <c r="M13" s="35"/>
    </row>
    <row r="14" spans="1:13" s="5" customFormat="1" ht="124.5" customHeight="1">
      <c r="A14" s="23">
        <v>4</v>
      </c>
      <c r="B14" s="24" t="s">
        <v>35</v>
      </c>
      <c r="C14" s="24" t="s">
        <v>36</v>
      </c>
      <c r="D14" s="26" t="s">
        <v>24</v>
      </c>
      <c r="E14" s="25"/>
      <c r="F14" s="26">
        <v>1</v>
      </c>
      <c r="G14" s="36"/>
      <c r="H14" s="37"/>
      <c r="I14" s="38">
        <v>0</v>
      </c>
      <c r="J14" s="39">
        <f>H14*I14</f>
        <v>0</v>
      </c>
      <c r="K14" s="40">
        <f>ROUND(H14+J14,0)</f>
        <v>0</v>
      </c>
      <c r="L14" s="41">
        <f>K14*F14</f>
        <v>0</v>
      </c>
      <c r="M14" s="35"/>
    </row>
    <row r="15" spans="1:13" s="5" customFormat="1" ht="124.5" customHeight="1">
      <c r="A15" s="17">
        <v>5</v>
      </c>
      <c r="B15" s="24" t="s">
        <v>37</v>
      </c>
      <c r="C15" s="24" t="s">
        <v>38</v>
      </c>
      <c r="D15" s="26" t="s">
        <v>39</v>
      </c>
      <c r="E15" s="25"/>
      <c r="F15" s="26">
        <v>1</v>
      </c>
      <c r="G15" s="29"/>
      <c r="H15" s="30"/>
      <c r="I15" s="38">
        <v>0</v>
      </c>
      <c r="J15" s="39">
        <f aca="true" t="shared" si="0" ref="J15:J20">H15*I15</f>
        <v>0</v>
      </c>
      <c r="K15" s="40">
        <f aca="true" t="shared" si="1" ref="K15:K20">ROUND(H15+J15,0)</f>
        <v>0</v>
      </c>
      <c r="L15" s="41">
        <f aca="true" t="shared" si="2" ref="L15:L20">K15*F15</f>
        <v>0</v>
      </c>
      <c r="M15" s="35"/>
    </row>
    <row r="16" spans="1:13" s="5" customFormat="1" ht="124.5" customHeight="1">
      <c r="A16" s="23">
        <v>6</v>
      </c>
      <c r="B16" s="24" t="s">
        <v>40</v>
      </c>
      <c r="C16" s="24" t="s">
        <v>41</v>
      </c>
      <c r="D16" s="26" t="s">
        <v>24</v>
      </c>
      <c r="E16" s="25" t="s">
        <v>42</v>
      </c>
      <c r="F16" s="26">
        <v>1</v>
      </c>
      <c r="G16" s="29"/>
      <c r="H16" s="30"/>
      <c r="I16" s="38">
        <v>0</v>
      </c>
      <c r="J16" s="39">
        <f t="shared" si="0"/>
        <v>0</v>
      </c>
      <c r="K16" s="40">
        <f t="shared" si="1"/>
        <v>0</v>
      </c>
      <c r="L16" s="41">
        <f t="shared" si="2"/>
        <v>0</v>
      </c>
      <c r="M16" s="35"/>
    </row>
    <row r="17" spans="1:13" s="5" customFormat="1" ht="124.5" customHeight="1">
      <c r="A17" s="17">
        <v>7</v>
      </c>
      <c r="B17" s="24" t="s">
        <v>43</v>
      </c>
      <c r="C17" s="24" t="s">
        <v>44</v>
      </c>
      <c r="D17" s="26" t="s">
        <v>24</v>
      </c>
      <c r="E17" s="25"/>
      <c r="F17" s="26">
        <v>1</v>
      </c>
      <c r="G17" s="29"/>
      <c r="H17" s="30"/>
      <c r="I17" s="38">
        <v>0</v>
      </c>
      <c r="J17" s="39">
        <f t="shared" si="0"/>
        <v>0</v>
      </c>
      <c r="K17" s="40">
        <f t="shared" si="1"/>
        <v>0</v>
      </c>
      <c r="L17" s="41">
        <f t="shared" si="2"/>
        <v>0</v>
      </c>
      <c r="M17" s="35"/>
    </row>
    <row r="18" spans="1:13" s="5" customFormat="1" ht="124.5" customHeight="1">
      <c r="A18" s="23">
        <v>8</v>
      </c>
      <c r="B18" s="24" t="s">
        <v>45</v>
      </c>
      <c r="C18" s="24" t="s">
        <v>46</v>
      </c>
      <c r="D18" s="26" t="s">
        <v>24</v>
      </c>
      <c r="E18" s="25"/>
      <c r="F18" s="26">
        <v>10</v>
      </c>
      <c r="G18" s="29"/>
      <c r="H18" s="30"/>
      <c r="I18" s="38">
        <v>0</v>
      </c>
      <c r="J18" s="39">
        <f t="shared" si="0"/>
        <v>0</v>
      </c>
      <c r="K18" s="40">
        <f t="shared" si="1"/>
        <v>0</v>
      </c>
      <c r="L18" s="41">
        <f t="shared" si="2"/>
        <v>0</v>
      </c>
      <c r="M18" s="35"/>
    </row>
    <row r="19" spans="1:13" s="5" customFormat="1" ht="124.5" customHeight="1">
      <c r="A19" s="17">
        <v>9</v>
      </c>
      <c r="B19" s="24" t="s">
        <v>47</v>
      </c>
      <c r="C19" s="24" t="s">
        <v>48</v>
      </c>
      <c r="D19" s="26" t="s">
        <v>24</v>
      </c>
      <c r="E19" s="25" t="s">
        <v>34</v>
      </c>
      <c r="F19" s="26">
        <v>6</v>
      </c>
      <c r="G19" s="29"/>
      <c r="H19" s="30"/>
      <c r="I19" s="38">
        <v>0</v>
      </c>
      <c r="J19" s="39">
        <f t="shared" si="0"/>
        <v>0</v>
      </c>
      <c r="K19" s="40">
        <f t="shared" si="1"/>
        <v>0</v>
      </c>
      <c r="L19" s="41">
        <f t="shared" si="2"/>
        <v>0</v>
      </c>
      <c r="M19" s="35"/>
    </row>
    <row r="20" spans="1:13" s="5" customFormat="1" ht="124.5" customHeight="1">
      <c r="A20" s="23">
        <v>10</v>
      </c>
      <c r="B20" s="24" t="s">
        <v>49</v>
      </c>
      <c r="C20" s="24" t="s">
        <v>50</v>
      </c>
      <c r="D20" s="26" t="s">
        <v>24</v>
      </c>
      <c r="E20" s="25"/>
      <c r="F20" s="26">
        <v>20</v>
      </c>
      <c r="G20" s="36"/>
      <c r="H20" s="37"/>
      <c r="I20" s="38">
        <v>0</v>
      </c>
      <c r="J20" s="39">
        <f t="shared" si="0"/>
        <v>0</v>
      </c>
      <c r="K20" s="40">
        <f t="shared" si="1"/>
        <v>0</v>
      </c>
      <c r="L20" s="41">
        <f t="shared" si="2"/>
        <v>0</v>
      </c>
      <c r="M20" s="35"/>
    </row>
    <row r="21" spans="1:13" s="5" customFormat="1" ht="124.5" customHeight="1">
      <c r="A21" s="42">
        <v>11</v>
      </c>
      <c r="B21" s="24" t="s">
        <v>51</v>
      </c>
      <c r="C21" s="24" t="s">
        <v>52</v>
      </c>
      <c r="D21" s="26" t="s">
        <v>24</v>
      </c>
      <c r="E21" s="25"/>
      <c r="F21" s="26">
        <v>1</v>
      </c>
      <c r="G21" s="29"/>
      <c r="H21" s="30"/>
      <c r="I21" s="38">
        <v>0</v>
      </c>
      <c r="J21" s="39">
        <f>H21*I21</f>
        <v>0</v>
      </c>
      <c r="K21" s="40">
        <f>ROUND(H21+J21,0)</f>
        <v>0</v>
      </c>
      <c r="L21" s="41">
        <f>K21*F21</f>
        <v>0</v>
      </c>
      <c r="M21" s="35"/>
    </row>
    <row r="22" spans="1:13" s="5" customFormat="1" ht="124.5" customHeight="1">
      <c r="A22" s="23">
        <v>12</v>
      </c>
      <c r="B22" s="24" t="s">
        <v>53</v>
      </c>
      <c r="C22" s="24" t="s">
        <v>54</v>
      </c>
      <c r="D22" s="26" t="s">
        <v>24</v>
      </c>
      <c r="E22" s="25"/>
      <c r="F22" s="26">
        <v>6</v>
      </c>
      <c r="G22" s="29"/>
      <c r="H22" s="30"/>
      <c r="I22" s="38">
        <v>0</v>
      </c>
      <c r="J22" s="39">
        <f>H22*I22</f>
        <v>0</v>
      </c>
      <c r="K22" s="40">
        <f>ROUND(H22+J22,0)</f>
        <v>0</v>
      </c>
      <c r="L22" s="41">
        <f>K22*F22</f>
        <v>0</v>
      </c>
      <c r="M22" s="35"/>
    </row>
    <row r="23" spans="1:13" s="5" customFormat="1" ht="124.5" customHeight="1">
      <c r="A23" s="42">
        <v>13</v>
      </c>
      <c r="B23" s="24" t="s">
        <v>55</v>
      </c>
      <c r="C23" s="24" t="s">
        <v>56</v>
      </c>
      <c r="D23" s="26" t="s">
        <v>24</v>
      </c>
      <c r="E23" s="25"/>
      <c r="F23" s="26">
        <v>1</v>
      </c>
      <c r="G23" s="29"/>
      <c r="H23" s="30"/>
      <c r="I23" s="31">
        <v>0</v>
      </c>
      <c r="J23" s="32">
        <f>H23*I23</f>
        <v>0</v>
      </c>
      <c r="K23" s="33">
        <f>ROUND(H23+J23,0)</f>
        <v>0</v>
      </c>
      <c r="L23" s="34">
        <f>K23*F23</f>
        <v>0</v>
      </c>
      <c r="M23" s="35"/>
    </row>
    <row r="24" spans="1:13" s="1" customFormat="1" ht="15.75" thickBot="1">
      <c r="A24" s="46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6">
        <f>SUM(L11:L23)</f>
        <v>0</v>
      </c>
      <c r="M24" s="22"/>
    </row>
    <row r="25" s="1" customFormat="1" ht="15.75" thickBot="1"/>
    <row r="26" spans="1:13" s="1" customFormat="1" ht="76.5" customHeight="1" thickBot="1">
      <c r="A26" s="49" t="s">
        <v>12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s="1" customFormat="1" ht="3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="1" customFormat="1" ht="15">
      <c r="B28" s="8"/>
    </row>
    <row r="29" spans="1:4" s="1" customFormat="1" ht="15">
      <c r="A29" s="45" t="s">
        <v>13</v>
      </c>
      <c r="B29" s="45"/>
      <c r="C29" s="12"/>
      <c r="D29" s="8"/>
    </row>
    <row r="30" spans="1:4" s="1" customFormat="1" ht="15">
      <c r="A30" s="45" t="s">
        <v>14</v>
      </c>
      <c r="B30" s="45"/>
      <c r="C30" s="13"/>
      <c r="D30" s="8"/>
    </row>
    <row r="31" spans="1:4" s="1" customFormat="1" ht="15">
      <c r="A31" s="45" t="s">
        <v>15</v>
      </c>
      <c r="B31" s="45"/>
      <c r="C31" s="13"/>
      <c r="D31" s="8"/>
    </row>
    <row r="32" spans="1:4" s="1" customFormat="1" ht="15">
      <c r="A32" s="45" t="s">
        <v>16</v>
      </c>
      <c r="B32" s="45"/>
      <c r="C32" s="12"/>
      <c r="D32" s="8"/>
    </row>
    <row r="33" spans="1:4" s="1" customFormat="1" ht="15">
      <c r="A33" s="45" t="s">
        <v>17</v>
      </c>
      <c r="B33" s="45"/>
      <c r="C33" s="12"/>
      <c r="D33" s="8"/>
    </row>
    <row r="34" spans="3:4" s="9" customFormat="1" ht="15">
      <c r="C34" s="14"/>
      <c r="D34" s="10"/>
    </row>
    <row r="35" ht="15">
      <c r="D35" s="11"/>
    </row>
    <row r="36" ht="15">
      <c r="D36" s="11"/>
    </row>
    <row r="37" ht="15">
      <c r="D37" s="11"/>
    </row>
    <row r="115" ht="15">
      <c r="A115" s="15"/>
    </row>
    <row r="116" ht="15">
      <c r="A116" s="16">
        <v>0.19</v>
      </c>
    </row>
    <row r="117" ht="15">
      <c r="A117" s="16">
        <v>0.1</v>
      </c>
    </row>
    <row r="118" ht="15">
      <c r="A118" s="16">
        <v>0.05</v>
      </c>
    </row>
    <row r="119" ht="15">
      <c r="A119" s="16">
        <v>0</v>
      </c>
    </row>
  </sheetData>
  <sheetProtection password="D5D1" sheet="1" formatColumns="0" formatRows="0"/>
  <mergeCells count="13">
    <mergeCell ref="A33:B33"/>
    <mergeCell ref="A24:K24"/>
    <mergeCell ref="A26:M26"/>
    <mergeCell ref="A29:B29"/>
    <mergeCell ref="A30:B30"/>
    <mergeCell ref="A31:B31"/>
    <mergeCell ref="A32:B32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23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23">
      <formula1>$A$116:$A$119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2022-05-16T19:11:48Z</dcterms:modified>
  <cp:category/>
  <cp:version/>
  <cp:contentType/>
  <cp:contentStatus/>
</cp:coreProperties>
</file>